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W:\Działy Instrumentów Finansowych DIFS+DIOP\DIOP\Metodyka i Analizy\2026 Sprawy\DIOP-4-2026 Aktualizacja dokumentacji na stronie\Pożyczka Rewitalizacyjna\Dokumentacja aplikacyjna\"/>
    </mc:Choice>
  </mc:AlternateContent>
  <xr:revisionPtr revIDLastSave="0" documentId="13_ncr:1_{AFC0D90D-0C1D-4DB1-BFCC-99738C74CBA2}" xr6:coauthVersionLast="47" xr6:coauthVersionMax="47" xr10:uidLastSave="{00000000-0000-0000-0000-000000000000}"/>
  <bookViews>
    <workbookView xWindow="-120" yWindow="-16320" windowWidth="29040" windowHeight="15840" activeTab="3" xr2:uid="{00000000-000D-0000-FFFF-FFFF00000000}"/>
  </bookViews>
  <sheets>
    <sheet name="zał. 1" sheetId="7" r:id="rId1"/>
    <sheet name="zał. 2" sheetId="8" r:id="rId2"/>
    <sheet name="zał. 3" sheetId="10" r:id="rId3"/>
    <sheet name="zał. 4" sheetId="1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7" l="1"/>
  <c r="D27" i="8"/>
  <c r="D23" i="8"/>
  <c r="D41" i="10"/>
  <c r="D5" i="10"/>
  <c r="D123" i="11"/>
  <c r="D122" i="11" s="1"/>
  <c r="D115" i="11"/>
  <c r="D112" i="11" s="1"/>
  <c r="D109" i="11"/>
  <c r="D106" i="11"/>
  <c r="D104" i="11" s="1"/>
  <c r="D95" i="11"/>
  <c r="D85" i="11"/>
  <c r="D80" i="11"/>
  <c r="D75" i="11"/>
  <c r="D74" i="11" s="1"/>
  <c r="D73" i="11" s="1"/>
  <c r="D61" i="11"/>
  <c r="D49" i="11"/>
  <c r="D39" i="11"/>
  <c r="D34" i="11"/>
  <c r="D29" i="11"/>
  <c r="D21" i="11"/>
  <c r="D7" i="11"/>
  <c r="D13" i="11"/>
  <c r="D12" i="11" s="1"/>
  <c r="J147" i="11"/>
  <c r="J145" i="11" s="1"/>
  <c r="I147" i="11"/>
  <c r="I145" i="11" s="1"/>
  <c r="H147" i="11"/>
  <c r="H145" i="11" s="1"/>
  <c r="G147" i="11"/>
  <c r="G145" i="11" s="1"/>
  <c r="F147" i="11"/>
  <c r="F145" i="11" s="1"/>
  <c r="E147" i="11"/>
  <c r="E145" i="11" s="1"/>
  <c r="D147" i="11"/>
  <c r="D145" i="11" s="1"/>
  <c r="J136" i="11"/>
  <c r="J132" i="11" s="1"/>
  <c r="I136" i="11"/>
  <c r="I132" i="11" s="1"/>
  <c r="H136" i="11"/>
  <c r="H132" i="11" s="1"/>
  <c r="G136" i="11"/>
  <c r="G132" i="11" s="1"/>
  <c r="F136" i="11"/>
  <c r="F132" i="11" s="1"/>
  <c r="E136" i="11"/>
  <c r="D136" i="11"/>
  <c r="D132" i="11" s="1"/>
  <c r="E132" i="11"/>
  <c r="J127" i="11"/>
  <c r="I127" i="11"/>
  <c r="H127" i="11"/>
  <c r="G127" i="11"/>
  <c r="F127" i="11"/>
  <c r="E127" i="11"/>
  <c r="D127" i="11"/>
  <c r="J123" i="11"/>
  <c r="J122" i="11" s="1"/>
  <c r="I123" i="11"/>
  <c r="I122" i="11" s="1"/>
  <c r="H123" i="11"/>
  <c r="H122" i="11" s="1"/>
  <c r="G123" i="11"/>
  <c r="G122" i="11" s="1"/>
  <c r="F123" i="11"/>
  <c r="F122" i="11" s="1"/>
  <c r="E123" i="11"/>
  <c r="E122" i="11" s="1"/>
  <c r="J115" i="11"/>
  <c r="J112" i="11" s="1"/>
  <c r="I115" i="11"/>
  <c r="I112" i="11" s="1"/>
  <c r="H115" i="11"/>
  <c r="H112" i="11" s="1"/>
  <c r="G115" i="11"/>
  <c r="G112" i="11" s="1"/>
  <c r="F115" i="11"/>
  <c r="F112" i="11" s="1"/>
  <c r="E115" i="11"/>
  <c r="E112" i="11" s="1"/>
  <c r="J109" i="11"/>
  <c r="I109" i="11"/>
  <c r="H109" i="11"/>
  <c r="G109" i="11"/>
  <c r="F109" i="11"/>
  <c r="E109" i="11"/>
  <c r="J106" i="11"/>
  <c r="I106" i="11"/>
  <c r="H106" i="11"/>
  <c r="H104" i="11" s="1"/>
  <c r="G106" i="11"/>
  <c r="F106" i="11"/>
  <c r="E106" i="11"/>
  <c r="E104" i="11"/>
  <c r="J95" i="11"/>
  <c r="I95" i="11"/>
  <c r="H95" i="11"/>
  <c r="G95" i="11"/>
  <c r="F95" i="11"/>
  <c r="E95" i="11"/>
  <c r="J85" i="11"/>
  <c r="I85" i="11"/>
  <c r="H85" i="11"/>
  <c r="G85" i="11"/>
  <c r="F85" i="11"/>
  <c r="E85" i="11"/>
  <c r="J80" i="11"/>
  <c r="I80" i="11"/>
  <c r="H80" i="11"/>
  <c r="G80" i="11"/>
  <c r="F80" i="11"/>
  <c r="E80" i="11"/>
  <c r="J75" i="11"/>
  <c r="I75" i="11"/>
  <c r="H75" i="11"/>
  <c r="G75" i="11"/>
  <c r="F75" i="11"/>
  <c r="F74" i="11" s="1"/>
  <c r="F73" i="11" s="1"/>
  <c r="E75" i="11"/>
  <c r="E74" i="11" s="1"/>
  <c r="E73" i="11" s="1"/>
  <c r="J67" i="11"/>
  <c r="J66" i="11" s="1"/>
  <c r="I67" i="11"/>
  <c r="I66" i="11" s="1"/>
  <c r="H67" i="11"/>
  <c r="H66" i="11" s="1"/>
  <c r="G67" i="11"/>
  <c r="G66" i="11" s="1"/>
  <c r="F67" i="11"/>
  <c r="F66" i="11" s="1"/>
  <c r="E67" i="11"/>
  <c r="E66" i="11" s="1"/>
  <c r="D67" i="11"/>
  <c r="D66" i="11" s="1"/>
  <c r="J61" i="11"/>
  <c r="I61" i="11"/>
  <c r="H61" i="11"/>
  <c r="G61" i="11"/>
  <c r="F61" i="11"/>
  <c r="E61" i="11"/>
  <c r="J57" i="11"/>
  <c r="J56" i="11" s="1"/>
  <c r="I57" i="11"/>
  <c r="I56" i="11" s="1"/>
  <c r="H57" i="11"/>
  <c r="H56" i="11" s="1"/>
  <c r="G57" i="11"/>
  <c r="F57" i="11"/>
  <c r="F56" i="11" s="1"/>
  <c r="E57" i="11"/>
  <c r="E56" i="11" s="1"/>
  <c r="D57" i="11"/>
  <c r="D56" i="11" s="1"/>
  <c r="G56" i="11"/>
  <c r="J49" i="11"/>
  <c r="I49" i="11"/>
  <c r="H49" i="11"/>
  <c r="G49" i="11"/>
  <c r="F49" i="11"/>
  <c r="E49" i="11"/>
  <c r="J45" i="11"/>
  <c r="I45" i="11"/>
  <c r="H45" i="11"/>
  <c r="G45" i="11"/>
  <c r="F45" i="11"/>
  <c r="E45" i="11"/>
  <c r="D45" i="11"/>
  <c r="J39" i="11"/>
  <c r="I39" i="11"/>
  <c r="H39" i="11"/>
  <c r="G39" i="11"/>
  <c r="F39" i="11"/>
  <c r="E39" i="11"/>
  <c r="J34" i="11"/>
  <c r="I34" i="11"/>
  <c r="H34" i="11"/>
  <c r="G34" i="11"/>
  <c r="F34" i="11"/>
  <c r="E34" i="11"/>
  <c r="J29" i="11"/>
  <c r="I29" i="11"/>
  <c r="H29" i="11"/>
  <c r="G29" i="11"/>
  <c r="F29" i="11"/>
  <c r="E29" i="11"/>
  <c r="J21" i="11"/>
  <c r="I21" i="11"/>
  <c r="H21" i="11"/>
  <c r="G21" i="11"/>
  <c r="F21" i="11"/>
  <c r="E21" i="11"/>
  <c r="J13" i="11"/>
  <c r="I13" i="11"/>
  <c r="I12" i="11" s="1"/>
  <c r="H13" i="11"/>
  <c r="H12" i="11" s="1"/>
  <c r="G13" i="11"/>
  <c r="G12" i="11" s="1"/>
  <c r="F13" i="11"/>
  <c r="F12" i="11" s="1"/>
  <c r="E13" i="11"/>
  <c r="E12" i="11" s="1"/>
  <c r="J12" i="11"/>
  <c r="J7" i="11"/>
  <c r="I7" i="11"/>
  <c r="H7" i="11"/>
  <c r="G7" i="11"/>
  <c r="F7" i="11"/>
  <c r="E7" i="11"/>
  <c r="D27" i="10"/>
  <c r="D22" i="10"/>
  <c r="E11" i="10"/>
  <c r="D11" i="10"/>
  <c r="E5" i="10"/>
  <c r="E21" i="10" s="1"/>
  <c r="J41" i="10"/>
  <c r="I41" i="10"/>
  <c r="H41" i="10"/>
  <c r="G41" i="10"/>
  <c r="F41" i="10"/>
  <c r="E41" i="10"/>
  <c r="J32" i="10"/>
  <c r="I32" i="10"/>
  <c r="H32" i="10"/>
  <c r="G32" i="10"/>
  <c r="F32" i="10"/>
  <c r="E32" i="10"/>
  <c r="D32" i="10"/>
  <c r="J27" i="10"/>
  <c r="I27" i="10"/>
  <c r="H27" i="10"/>
  <c r="G27" i="10"/>
  <c r="F27" i="10"/>
  <c r="E27" i="10"/>
  <c r="J22" i="10"/>
  <c r="I22" i="10"/>
  <c r="H22" i="10"/>
  <c r="G22" i="10"/>
  <c r="F22" i="10"/>
  <c r="E22" i="10"/>
  <c r="J11" i="10"/>
  <c r="I11" i="10"/>
  <c r="H11" i="10"/>
  <c r="G11" i="10"/>
  <c r="F11" i="10"/>
  <c r="J5" i="10"/>
  <c r="I5" i="10"/>
  <c r="I21" i="10" s="1"/>
  <c r="H5" i="10"/>
  <c r="G5" i="10"/>
  <c r="F5" i="10"/>
  <c r="F21" i="10" s="1"/>
  <c r="J121" i="11" l="1"/>
  <c r="I31" i="10"/>
  <c r="E31" i="10"/>
  <c r="E47" i="10" s="1"/>
  <c r="E50" i="10" s="1"/>
  <c r="H28" i="11"/>
  <c r="H25" i="11" s="1"/>
  <c r="J55" i="11"/>
  <c r="D28" i="11"/>
  <c r="D25" i="11" s="1"/>
  <c r="D6" i="11" s="1"/>
  <c r="D55" i="11"/>
  <c r="D48" i="11" s="1"/>
  <c r="G21" i="10"/>
  <c r="G31" i="10" s="1"/>
  <c r="G47" i="10" s="1"/>
  <c r="G50" i="10" s="1"/>
  <c r="H55" i="11"/>
  <c r="E121" i="11"/>
  <c r="G28" i="11"/>
  <c r="G25" i="11" s="1"/>
  <c r="G55" i="11"/>
  <c r="G104" i="11"/>
  <c r="G121" i="11"/>
  <c r="D21" i="10"/>
  <c r="D31" i="10" s="1"/>
  <c r="D47" i="10" s="1"/>
  <c r="D50" i="10" s="1"/>
  <c r="F28" i="11"/>
  <c r="F25" i="11" s="1"/>
  <c r="F6" i="11" s="1"/>
  <c r="F104" i="11"/>
  <c r="I121" i="11"/>
  <c r="F31" i="10"/>
  <c r="F47" i="10" s="1"/>
  <c r="F50" i="10" s="1"/>
  <c r="I28" i="11"/>
  <c r="I25" i="11" s="1"/>
  <c r="I6" i="11" s="1"/>
  <c r="D121" i="11"/>
  <c r="D103" i="11" s="1"/>
  <c r="D150" i="11" s="1"/>
  <c r="J104" i="11"/>
  <c r="J103" i="11" s="1"/>
  <c r="J150" i="11" s="1"/>
  <c r="E103" i="11"/>
  <c r="E150" i="11" s="1"/>
  <c r="G74" i="11"/>
  <c r="G73" i="11" s="1"/>
  <c r="I74" i="11"/>
  <c r="I73" i="11" s="1"/>
  <c r="J74" i="11"/>
  <c r="J73" i="11" s="1"/>
  <c r="J48" i="11" s="1"/>
  <c r="F121" i="11"/>
  <c r="F103" i="11" s="1"/>
  <c r="F150" i="11" s="1"/>
  <c r="J28" i="11"/>
  <c r="J25" i="11" s="1"/>
  <c r="J6" i="11" s="1"/>
  <c r="F55" i="11"/>
  <c r="E55" i="11"/>
  <c r="E48" i="11" s="1"/>
  <c r="F48" i="11"/>
  <c r="I55" i="11"/>
  <c r="H121" i="11"/>
  <c r="E28" i="11"/>
  <c r="E25" i="11" s="1"/>
  <c r="E6" i="11" s="1"/>
  <c r="H74" i="11"/>
  <c r="H73" i="11" s="1"/>
  <c r="H48" i="11" s="1"/>
  <c r="H93" i="11" s="1"/>
  <c r="G6" i="11"/>
  <c r="I104" i="11"/>
  <c r="I103" i="11" s="1"/>
  <c r="I150" i="11" s="1"/>
  <c r="H6" i="11"/>
  <c r="H103" i="11"/>
  <c r="H150" i="11" s="1"/>
  <c r="I47" i="10"/>
  <c r="I50" i="10" s="1"/>
  <c r="J21" i="10"/>
  <c r="J31" i="10" s="1"/>
  <c r="J47" i="10" s="1"/>
  <c r="J50" i="10" s="1"/>
  <c r="H21" i="10"/>
  <c r="H31" i="10" s="1"/>
  <c r="H47" i="10" s="1"/>
  <c r="H50" i="10" s="1"/>
  <c r="G103" i="11" l="1"/>
  <c r="G150" i="11" s="1"/>
  <c r="F93" i="11"/>
  <c r="G48" i="11"/>
  <c r="G93" i="11" s="1"/>
  <c r="F151" i="11"/>
  <c r="E93" i="11"/>
  <c r="E151" i="11" s="1"/>
  <c r="G151" i="11"/>
  <c r="J93" i="11"/>
  <c r="J151" i="11" s="1"/>
  <c r="I48" i="11"/>
  <c r="I93" i="11" s="1"/>
  <c r="I151" i="11" s="1"/>
  <c r="D93" i="11"/>
  <c r="D151" i="11" s="1"/>
  <c r="H151" i="11"/>
  <c r="F12" i="7" l="1"/>
  <c r="E6" i="8"/>
  <c r="F6" i="8"/>
  <c r="G6" i="8"/>
  <c r="H6" i="8"/>
  <c r="I6" i="8"/>
  <c r="J6" i="8"/>
  <c r="D6" i="8"/>
  <c r="E15" i="8"/>
  <c r="F9" i="7" l="1"/>
  <c r="E12" i="7"/>
  <c r="E9" i="7" s="1"/>
  <c r="D12" i="7"/>
  <c r="D9" i="7" s="1"/>
  <c r="D21" i="7" s="1"/>
  <c r="J27" i="8" l="1"/>
  <c r="I27" i="8"/>
  <c r="H27" i="8"/>
  <c r="G27" i="8"/>
  <c r="F27" i="8"/>
  <c r="E27" i="8"/>
  <c r="J23" i="8"/>
  <c r="I23" i="8"/>
  <c r="H23" i="8"/>
  <c r="G23" i="8"/>
  <c r="F23" i="8"/>
  <c r="E23" i="8"/>
  <c r="J18" i="8"/>
  <c r="I18" i="8"/>
  <c r="H18" i="8"/>
  <c r="G18" i="8"/>
  <c r="F18" i="8"/>
  <c r="E18" i="8"/>
  <c r="E12" i="8" s="1"/>
  <c r="D18" i="8"/>
  <c r="J15" i="8"/>
  <c r="I15" i="8"/>
  <c r="H15" i="8"/>
  <c r="G15" i="8"/>
  <c r="F15" i="8"/>
  <c r="F12" i="8" s="1"/>
  <c r="D15" i="8"/>
  <c r="J12" i="7"/>
  <c r="J9" i="7" s="1"/>
  <c r="I12" i="7"/>
  <c r="I9" i="7" s="1"/>
  <c r="H12" i="7"/>
  <c r="H9" i="7" s="1"/>
  <c r="G12" i="7"/>
  <c r="G9" i="7" s="1"/>
  <c r="J5" i="7"/>
  <c r="I5" i="7"/>
  <c r="H5" i="7"/>
  <c r="G5" i="7"/>
  <c r="F5" i="7"/>
  <c r="E5" i="7"/>
  <c r="G12" i="8" l="1"/>
  <c r="I12" i="8"/>
  <c r="H12" i="8"/>
  <c r="H21" i="8" s="1"/>
  <c r="D12" i="8"/>
  <c r="D21" i="8" s="1"/>
  <c r="J12" i="8"/>
  <c r="J21" i="8" s="1"/>
  <c r="E37" i="8"/>
  <c r="I37" i="8"/>
  <c r="I21" i="8"/>
  <c r="I38" i="8" s="1"/>
  <c r="D37" i="8"/>
  <c r="H21" i="7"/>
  <c r="H23" i="7" s="1"/>
  <c r="H25" i="7" s="1"/>
  <c r="F37" i="8"/>
  <c r="G37" i="8"/>
  <c r="E21" i="7"/>
  <c r="E23" i="7" s="1"/>
  <c r="E25" i="7" s="1"/>
  <c r="F21" i="8"/>
  <c r="H37" i="8"/>
  <c r="J21" i="7"/>
  <c r="J23" i="7" s="1"/>
  <c r="J25" i="7" s="1"/>
  <c r="G21" i="8"/>
  <c r="I21" i="7"/>
  <c r="I23" i="7" s="1"/>
  <c r="I25" i="7" s="1"/>
  <c r="J37" i="8"/>
  <c r="F21" i="7"/>
  <c r="F23" i="7" s="1"/>
  <c r="F25" i="7" s="1"/>
  <c r="G21" i="7"/>
  <c r="G23" i="7" s="1"/>
  <c r="G25" i="7" s="1"/>
  <c r="E21" i="8"/>
  <c r="D23" i="7"/>
  <c r="D25" i="7" s="1"/>
  <c r="D38" i="8" l="1"/>
  <c r="E38" i="8"/>
  <c r="F38" i="8"/>
  <c r="J38" i="8"/>
  <c r="H38" i="8"/>
  <c r="G38" i="8"/>
</calcChain>
</file>

<file path=xl/sharedStrings.xml><?xml version="1.0" encoding="utf-8"?>
<sst xmlns="http://schemas.openxmlformats.org/spreadsheetml/2006/main" count="327" uniqueCount="238">
  <si>
    <t>AKTYWA</t>
  </si>
  <si>
    <t>I.  Wartości niematerialne i prawne</t>
  </si>
  <si>
    <t>I.  Zapasy</t>
  </si>
  <si>
    <t>PASYWA</t>
  </si>
  <si>
    <t>I.</t>
  </si>
  <si>
    <t>III.</t>
  </si>
  <si>
    <t>IV.</t>
  </si>
  <si>
    <t>V.</t>
  </si>
  <si>
    <t>II.</t>
  </si>
  <si>
    <t>Pozostałe przychody</t>
  </si>
  <si>
    <t>Przychody netto ze sprzedaży produktów/usług/towarów</t>
  </si>
  <si>
    <t>Wydatki na zakup towarów wg cen zakupu</t>
  </si>
  <si>
    <t>Koszty uboczne zakupu</t>
  </si>
  <si>
    <t>1) odsetki od kredytów i pożyczek</t>
  </si>
  <si>
    <t>2) amortyzacja</t>
  </si>
  <si>
    <t>3) wynagrodzenia</t>
  </si>
  <si>
    <t>5) koszty ze zbycia środków trwałych</t>
  </si>
  <si>
    <t xml:space="preserve">6) suma opłat leasingowych </t>
  </si>
  <si>
    <t>C. Wynik finansowy przed opodatkowaniem (A-B)</t>
  </si>
  <si>
    <t>D. Podatek dochodowy</t>
  </si>
  <si>
    <t xml:space="preserve">F. Składki na ubezpieczenie społeczne właściciela </t>
  </si>
  <si>
    <t>G. Wynik netto (E-F)</t>
  </si>
  <si>
    <t>Pozostałe koszty (suma B.III.1 do B.III.6), w tym:</t>
  </si>
  <si>
    <t>w tym zapasy niewykazujące ruchu</t>
  </si>
  <si>
    <t>1. W kasie</t>
  </si>
  <si>
    <t>2. Na rachunkach bankowych</t>
  </si>
  <si>
    <t>III.  Środki pieniężne (suma B.III.1 do B.III.2)</t>
  </si>
  <si>
    <t>II. Nieruchomości</t>
  </si>
  <si>
    <t>III. Środki transportu</t>
  </si>
  <si>
    <t>IV. Maszyny i urządzenia</t>
  </si>
  <si>
    <t>III. Przeterminowane zobowiązania kredytowe</t>
  </si>
  <si>
    <t>w tym przeterminowane wobec budżetu</t>
  </si>
  <si>
    <t>w tym podatek dochodowy i składki ubezpieczeniowe właścicieli</t>
  </si>
  <si>
    <t>C. AKTYWA RAZEM (A+B):</t>
  </si>
  <si>
    <t>D.  KREDYTY I POŻYCZKI  (suma D.I do D.III)</t>
  </si>
  <si>
    <t>F. ZOBOWIĄZANIA WOBEC BUDŻETU</t>
  </si>
  <si>
    <t>G. POZOSTAŁE ZOBOWIĄZANIA</t>
  </si>
  <si>
    <t>H. KOSZTY DO ROZLICZENIA W PRZYSZŁYCH OKRESACH</t>
  </si>
  <si>
    <t>I. KAPITAŁ WNIESIONY I WYPRACOWANY</t>
  </si>
  <si>
    <t>J. PASYWA RAZEM (D+E+F+G+H+I):</t>
  </si>
  <si>
    <t>STOSUNEK AKTYWA-PASYWA (czy C=J?)</t>
  </si>
  <si>
    <t>E. Wynik finansowy po opodatkowaniu (C-D)</t>
  </si>
  <si>
    <t>A.  AKTYWA TRWAŁE (suma A.I do A.V)</t>
  </si>
  <si>
    <t>4) pozostałe wydatki</t>
  </si>
  <si>
    <t>1. Do 12 miesięcy</t>
  </si>
  <si>
    <t>2. Powyżej 12 miesięcy</t>
  </si>
  <si>
    <t>I. Do 12 miesięcy</t>
  </si>
  <si>
    <t>II.  Należności krótkoterminowe (suma B.II.1 do B.II.2)</t>
  </si>
  <si>
    <t>E. ZOBOWIĄZANIA WOBEC DOSTAWCÓW (suma E.I do E.II)</t>
  </si>
  <si>
    <t>okres bieżący</t>
  </si>
  <si>
    <t>rok poprzedzający (n-2)</t>
  </si>
  <si>
    <t>rok poprzedzający (n-1)</t>
  </si>
  <si>
    <t>prognoza - na koniec roku bieżącego (n)</t>
  </si>
  <si>
    <t>prognoza - rok kolejny (n+2)</t>
  </si>
  <si>
    <t>prognoza - rok kolejny (n+3)</t>
  </si>
  <si>
    <t>prognoza - rok kolejny (n+1)</t>
  </si>
  <si>
    <t>Data (rr-mm-dd)</t>
  </si>
  <si>
    <t>II. Powyżej 12 miesięcy</t>
  </si>
  <si>
    <t>w tym przychody ze zbycia środków trwałych</t>
  </si>
  <si>
    <t>Spis z natury na początek okresu</t>
  </si>
  <si>
    <t>Spis z natury na koniec okresu</t>
  </si>
  <si>
    <t>V. Pozostałe środki trwałe</t>
  </si>
  <si>
    <t>B.  AKTYWA OBROTOWE (suma B.I do B.III)</t>
  </si>
  <si>
    <t>A. Przychody razem (suma A.I do A.II)</t>
  </si>
  <si>
    <t>B. Koszty działalności operacyjnej (suma B.I do B.IV minus B.V)</t>
  </si>
  <si>
    <t>Nazwa przedsiębiorstwa:</t>
  </si>
  <si>
    <t>w tym z tytułu leasingu operacyjnego</t>
  </si>
  <si>
    <t>A. Przychody netto ze sprzedaży i zrównane z nimi (suma A.I do A.IV)</t>
  </si>
  <si>
    <t>w tym: od jednostek powiązanych</t>
  </si>
  <si>
    <t>Przychody netto ze sprzedaży produktów</t>
  </si>
  <si>
    <t xml:space="preserve">II. </t>
  </si>
  <si>
    <t>Zmiana stanu produktów (zwiększenie – wartość dodatnia, zmniejszenie – wartość ujemna)</t>
  </si>
  <si>
    <t>Koszt wytworzenia produktów na własne potrzeby jednostki</t>
  </si>
  <si>
    <t>Przychody netto ze sprzedaży towarów</t>
  </si>
  <si>
    <t>B. Koszty działalności operacyjnej (suma B.I do B.VIII)</t>
  </si>
  <si>
    <t>Amortyzacja</t>
  </si>
  <si>
    <t>Zużycie materiałów i energii</t>
  </si>
  <si>
    <t>Usługi obce</t>
  </si>
  <si>
    <t xml:space="preserve">Podatki i opłaty, w tym: </t>
  </si>
  <si>
    <t xml:space="preserve"> - podatek akcyzowy</t>
  </si>
  <si>
    <t>Wynagrodzenia</t>
  </si>
  <si>
    <t>VI.</t>
  </si>
  <si>
    <t>Ubezpieczenia społeczne i inne świadczenia</t>
  </si>
  <si>
    <t>VII.</t>
  </si>
  <si>
    <t>Pozostałe koszty rodzajowe</t>
  </si>
  <si>
    <t>VIII.</t>
  </si>
  <si>
    <t>Wartość sprzedanych towarów i materiałów</t>
  </si>
  <si>
    <t>C. Zysk (strata) ze sprzedaży (A–B)</t>
  </si>
  <si>
    <t>D. Pozostałe przychody operacyjne (suma D.I do D.IV)</t>
  </si>
  <si>
    <t>Zysk z tytułu rozchodu niefinansowych aktywów trwałych</t>
  </si>
  <si>
    <t>Dotacje</t>
  </si>
  <si>
    <t>Aktualizacja wartości aktywów niefinansowych</t>
  </si>
  <si>
    <t>Inne przychody operacyjne</t>
  </si>
  <si>
    <t>E. Pozostałe koszty operacyjne (suma E.I do E.III)</t>
  </si>
  <si>
    <t>Strata z tytułu rozchodu niefinansowych aktywów trwałych</t>
  </si>
  <si>
    <t>Inne koszty operacyjne</t>
  </si>
  <si>
    <t>F. Zysk (strata) z działalności operacyjnej (C+D-E)</t>
  </si>
  <si>
    <t>G. Przychody finansowe (suma G.I do G.V)</t>
  </si>
  <si>
    <t>Dywidendy i udziały w zyskach, w tym:</t>
  </si>
  <si>
    <t>a) od jednostek powiązanych</t>
  </si>
  <si>
    <t xml:space="preserve">b) od jednostek pozostałych </t>
  </si>
  <si>
    <t>Odsetki, w tym:</t>
  </si>
  <si>
    <t xml:space="preserve"> - od jednostek powiązanych</t>
  </si>
  <si>
    <t>Zysk z tytułu rozchodu aktywów finansowych</t>
  </si>
  <si>
    <t>Aktualizacja wartości aktywów finansowych</t>
  </si>
  <si>
    <t>Inne</t>
  </si>
  <si>
    <t>H. Koszty finansowe (suma H.I do H.IV)</t>
  </si>
  <si>
    <t xml:space="preserve"> - dla jednostek powiązanych</t>
  </si>
  <si>
    <t>Strata z tytułu rozchodu aktywów finansowych</t>
  </si>
  <si>
    <t>I. Zysk (strata) brutto (F+G–H)</t>
  </si>
  <si>
    <t>J. Podatek dochodowy</t>
  </si>
  <si>
    <t>K. Pozostałe obowiązkowe zmniejszenia zysku (zwiększenia straty)</t>
  </si>
  <si>
    <t>L. Zysk (strata) netto (I-J-K)</t>
  </si>
  <si>
    <t>I.  Wartości niematerialne i prawne (suma A.I.1 do A.I.4)</t>
  </si>
  <si>
    <t>1.  Koszty zakończonych prac rozwojowych</t>
  </si>
  <si>
    <t>2.  Wartość firmy</t>
  </si>
  <si>
    <t>3.  Inne wartości niematerialne i prawne</t>
  </si>
  <si>
    <t>4.  Zaliczki na wartości niematerialne i prawne</t>
  </si>
  <si>
    <t>II.  Rzeczowe aktywa trwałe (suma A.II.1 do A.II.3)</t>
  </si>
  <si>
    <t>1.  Środki trwałe</t>
  </si>
  <si>
    <t>a) grunty (w tym prawo wieczystego użytkowania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</si>
  <si>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</si>
  <si>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</si>
  <si>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</si>
  <si>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</si>
  <si>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</si>
  <si>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</si>
  <si>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III.  Należności długoterminowe (suma A.III.1 do A.III.3)</t>
  </si>
  <si>
    <t>1. Od jednostek powiązanych</t>
  </si>
  <si>
    <t>2. Od pozostałych jednostek, w których jednostka posiada zaangażowanie w kapitale</t>
  </si>
  <si>
    <t>3. Od pozostałych jednostek</t>
  </si>
  <si>
    <t>IV.  Inwestycje długoterminowe (suma A.IV.1 do A.IV.3)</t>
  </si>
  <si>
    <t>1.  Nieruchomości</t>
  </si>
  <si>
    <t>2.  Wartości niematerialne i prawne</t>
  </si>
  <si>
    <t>3.  Długoterminowe aktywa finansowe</t>
  </si>
  <si>
    <t>a) w jednostkach powiązanych</t>
  </si>
  <si>
    <t xml:space="preserve">    - udziały lub akcje</t>
  </si>
  <si>
    <t xml:space="preserve">    - inne papiery wartościowe</t>
  </si>
  <si>
    <t xml:space="preserve">    - udzielone pożyczki</t>
  </si>
  <si>
    <t xml:space="preserve">    - inne długoterminowe aktywa finansowe</t>
  </si>
  <si>
    <t>b) w pozostałych jednostkach, w których jednostka posiada zaangażowanie w kapitale</t>
  </si>
  <si>
    <t>c) w pozostałych jednostkach</t>
  </si>
  <si>
    <t>4. Inne inwestycje długoterminowe</t>
  </si>
  <si>
    <t>V.  Długoterminowe rozliczenia międzyokresowe (suma od A.V.1 do A.V.2)</t>
  </si>
  <si>
    <t>1.  Aktywa z tytułu odroczonego podatku dochodowego</t>
  </si>
  <si>
    <t>2.  Inne rozliczenia międzyokresowe</t>
  </si>
  <si>
    <t>B.  AKTYWA OBROTOWE (suma B.I do B.IV)</t>
  </si>
  <si>
    <t>I.  Zapasy (suma B.I.1 do B.I.5)</t>
  </si>
  <si>
    <t>1.  Materiały</t>
  </si>
  <si>
    <t>2.  Półprodukty i produkty w toku</t>
  </si>
  <si>
    <t>3.  Produkty gotowe</t>
  </si>
  <si>
    <t>4.  Towary</t>
  </si>
  <si>
    <t>5.  Zaliczki na dostawy i usługi</t>
  </si>
  <si>
    <t>II.  Należności krótkoterminowe (suma od B.II.1 do B.II.3)</t>
  </si>
  <si>
    <t>1.  Należności od jednostek powiązanych</t>
  </si>
  <si>
    <t>a) z tytułu dostaw i usług, o okresie spłaty:</t>
  </si>
  <si>
    <t xml:space="preserve">    - do 12 miesięcy</t>
  </si>
  <si>
    <t xml:space="preserve">    - powyżej 12 miesięcy</t>
  </si>
  <si>
    <t>b) inne</t>
  </si>
  <si>
    <t>2. Należności od pozostałych jednostek, w których jednostka posiada zaangażowanie w kapitale</t>
  </si>
  <si>
    <t>3. Należności od pozostałych jednostek</t>
  </si>
  <si>
    <t>c) inne</t>
  </si>
  <si>
    <t>d) dochodzone na drodze sądowej</t>
  </si>
  <si>
    <t>III.  Inwestycje krótkoterminowe (suma od B.III.1 do B.III.2)</t>
  </si>
  <si>
    <t>1. Krótkoterminowe aktywa finansowe</t>
  </si>
  <si>
    <t xml:space="preserve">   - udziały lub akcje</t>
  </si>
  <si>
    <t xml:space="preserve">   - inne papiery wartościowe </t>
  </si>
  <si>
    <t xml:space="preserve">   - udzielone pożyczki</t>
  </si>
  <si>
    <t xml:space="preserve">   - inne krótkoterminowe aktywa finansowe</t>
  </si>
  <si>
    <t>b) w pozostałych jednostkach</t>
  </si>
  <si>
    <t>c) środki pieniężne i inne aktywa pieniężne</t>
  </si>
  <si>
    <t xml:space="preserve">   - inne środki pieniężne</t>
  </si>
  <si>
    <t xml:space="preserve">   - inne aktywa pieniężne</t>
  </si>
  <si>
    <t>2. Inne inwestycje krótkoterminowe</t>
  </si>
  <si>
    <t>IV.  Krótkoterminowe rozliczenia międzyokresowe</t>
  </si>
  <si>
    <t>C. Należne wpłaty na kapitał (fundusz) podstawowy</t>
  </si>
  <si>
    <t>D. Udziały (akcje) własne</t>
  </si>
  <si>
    <t>C. AKTYWA RAZEM (A+B+C+D):</t>
  </si>
  <si>
    <t>D.  KAPITAŁ (FUNDUSZ) WŁASNY (suma D.I do D.VII)</t>
  </si>
  <si>
    <t>I.     Kapitał (fundusz) podstawowy</t>
  </si>
  <si>
    <t>II.    Kapitał (fundusz) zapasowy</t>
  </si>
  <si>
    <t>III.   Kapitał (fundusz) z aktualizacji wyceny</t>
  </si>
  <si>
    <t>IV.   Pozostałe kapitały (fundusze) rezerwowe</t>
  </si>
  <si>
    <t>V.    Zysk (strata) z lat ubiegłych</t>
  </si>
  <si>
    <t>VI.   Zysk (strata) netto roku obrotowego</t>
  </si>
  <si>
    <t>VII.  Odpisy z zysku netto w ciągu roku obrotowego (wielkość ujemna)</t>
  </si>
  <si>
    <t>E.  ZOBOWIĄZANIA I REZERWY NA ZOBOWIĄZANIA (suma E.I do E.IV)</t>
  </si>
  <si>
    <t>I.   Rezerwy na zobowiązania (suma E.I.1 do E.I.3)</t>
  </si>
  <si>
    <t>1. Rezerwa z tytułu odroczonego podatku dochodowego</t>
  </si>
  <si>
    <t>2. Rezerwa na świadczenia emerytalne i podobne</t>
  </si>
  <si>
    <t xml:space="preserve">     - długoterminowa</t>
  </si>
  <si>
    <t xml:space="preserve">     - krótkoterminowa</t>
  </si>
  <si>
    <t>3. Pozostałe rezerwy</t>
  </si>
  <si>
    <t>II. Zobowiązania długoterminowe (suma  od E.II.1 do E.II.3)</t>
  </si>
  <si>
    <t>1.  Wobec jednostek powiązanych</t>
  </si>
  <si>
    <t>2. Wobec pozostałych jednostek, w których jednostka posiada zaangażowanie w kapitale</t>
  </si>
  <si>
    <t>3.  Wobec pozostałych jednostek</t>
  </si>
  <si>
    <t>a) kredyty i pożyczki</t>
  </si>
  <si>
    <t>b) z tytułu emisji dlużnych papierów wartościowych</t>
  </si>
  <si>
    <t>c) inne zobowiązania finansowe</t>
  </si>
  <si>
    <t>d) zobowiązania wekslowe</t>
  </si>
  <si>
    <t>e) inne</t>
  </si>
  <si>
    <t>III. Zobowiązania krótkoterminowe (suma E.III.1 do E.III.4)</t>
  </si>
  <si>
    <t>a)  z tytułu dostaw i usług, o okresie wymagalności:</t>
  </si>
  <si>
    <t xml:space="preserve">     - do 12 miesięcy</t>
  </si>
  <si>
    <t xml:space="preserve">     - powyżej 12 miesięcy</t>
  </si>
  <si>
    <t>b)  inne</t>
  </si>
  <si>
    <t>2. Zobowiązania wobec pozostałych jednostek, w których jednostka posiada zaangażowanie w kapitale</t>
  </si>
  <si>
    <t>3.   Wobec pozostałych jednostek</t>
  </si>
  <si>
    <t>a)  kredyty i pożyczki</t>
  </si>
  <si>
    <t>b)  z tytułu emisji dlużnych papierów wartościowych</t>
  </si>
  <si>
    <t>c)  inne zobowiązania finansowe</t>
  </si>
  <si>
    <t>d)  z tytułu dostaw i usług, o okresie wymagalności:</t>
  </si>
  <si>
    <t xml:space="preserve">     - powyżej 12 mieięcy</t>
  </si>
  <si>
    <t>e) zaliczki otrzymane na dostawy i usługi</t>
  </si>
  <si>
    <t>f)  zobowiązania wekslowe</t>
  </si>
  <si>
    <t xml:space="preserve">g)  z tytułu podatków, ceł, ubezpieczeń społecznych i zdrowotnych oraz innych tytułów publicznoprawnych </t>
  </si>
  <si>
    <t>h)  z tytułu wynagrodzeń</t>
  </si>
  <si>
    <t>i)  inne</t>
  </si>
  <si>
    <t>4. Fundusze specjalne</t>
  </si>
  <si>
    <t>IV.  Rozliczenia międzyokresowe (E.IV.1+E.IV.2)</t>
  </si>
  <si>
    <t>1.  Ujemna wartość firmy</t>
  </si>
  <si>
    <t xml:space="preserve"> - długoterminowe</t>
  </si>
  <si>
    <t xml:space="preserve"> - krótkoterminowe</t>
  </si>
  <si>
    <t>F. PASYWA RAZEM (D+E):</t>
  </si>
  <si>
    <t>STOSUNEK AKTYWA-PASYWA (czy C=F?)</t>
  </si>
  <si>
    <t>Załącznik 1. DANE FINANSOWE WRAZ Z PROGNOZĄ (DOT. UPROSZCZONEJ KSIĘGOWOŚCI)</t>
  </si>
  <si>
    <r>
      <t xml:space="preserve">Dokonywanie zmian poprzez usunięcie jakichkolwiek elementów w niniejszym wzorze, dodanie kolejnych wierszy lub kolumn, zmianę pól oznaczonych szarym kolorem lub innych pól automatycznie wypełnionych – może skutkować odrzuceniem </t>
    </r>
    <r>
      <rPr>
        <b/>
        <i/>
        <sz val="11"/>
        <rFont val="Calibri"/>
        <family val="2"/>
        <charset val="238"/>
        <scheme val="minor"/>
      </rPr>
      <t>Wniosku o udzielenie pożyczki.</t>
    </r>
    <r>
      <rPr>
        <b/>
        <sz val="11"/>
        <rFont val="Calibri"/>
        <family val="2"/>
        <charset val="238"/>
        <scheme val="minor"/>
      </rPr>
      <t xml:space="preserve"> </t>
    </r>
  </si>
  <si>
    <t>I. Krótkoterminowe, tj. kredyty obrotowe, limity w rachunku, karty kredytowe oraz 12 najbliższych rat kapitałowych kredytów inwestycyjnych, leasing finansowy</t>
  </si>
  <si>
    <t>II. Długoterminowe, tj. łącznie kwota kredytów inwestycyjnych długoterminowych bez 12 najbliższych rat kapitałowych, leasing finansowy</t>
  </si>
  <si>
    <r>
      <t xml:space="preserve">Dokonywanie zmian poprzez usunięcie jakichkolwiek elementów we wzorze RZiS, dodanie kolejnych wierszy lub kolumn, zmianę pól oznaczonych szarym kolorem lub innych pól automatycznie wypełnionych – może skutkować odrzuceniem </t>
    </r>
    <r>
      <rPr>
        <b/>
        <i/>
        <sz val="11"/>
        <rFont val="Calibri"/>
        <family val="2"/>
        <charset val="238"/>
        <scheme val="minor"/>
      </rPr>
      <t>Wniosku o udzielenie pożyczki</t>
    </r>
    <r>
      <rPr>
        <b/>
        <sz val="11"/>
        <rFont val="Calibri"/>
        <family val="2"/>
        <charset val="238"/>
        <scheme val="minor"/>
      </rPr>
      <t xml:space="preserve">. </t>
    </r>
  </si>
  <si>
    <r>
      <t xml:space="preserve">Dokonywanie zmian poprzez usunięcie jakichkolwiek elementów we wzorze Bilansu, dodanie kolejnych wierszy lub kolumn, zmianę pól oznaczonych szarym kolorem lub innych pól automatycznie wypełnionych – może skutkować odrzuceniem </t>
    </r>
    <r>
      <rPr>
        <b/>
        <i/>
        <sz val="11"/>
        <rFont val="Calibri"/>
        <family val="2"/>
        <charset val="238"/>
        <scheme val="minor"/>
      </rPr>
      <t>Wniosku o udzielenie pożyczki.</t>
    </r>
    <r>
      <rPr>
        <b/>
        <sz val="11"/>
        <rFont val="Calibri"/>
        <family val="2"/>
        <charset val="238"/>
        <scheme val="minor"/>
      </rPr>
      <t xml:space="preserve"> </t>
    </r>
  </si>
  <si>
    <t>b) z tytułu podatków, dotacji, ceł, ubezpieczeń społecznych i zdrowotnych oraz innych tytułów publicznoprawnych</t>
  </si>
  <si>
    <t xml:space="preserve">   - środki pieniężne 
w kasie i na rachunkach</t>
  </si>
  <si>
    <t>Załącznik 2. UPROSZCZONY BILANS – DANE HISTORYCZNE I BIEŻĄCE ORAZ PROGNOZA (DOT. UPROSZCZONEJ KSIĘGOWOŚCI)</t>
  </si>
  <si>
    <r>
      <t xml:space="preserve">Dokonywanie zmian poprzez usunięcie jakichkolwiek elementów w niniejszym wzorze, dodanie kolejnych wierszy lub kolumn, zmianę pól oznaczonych szarym kolorem lub innych pól automatycznie wypełnionych – może skutkować odrzuceniem </t>
    </r>
    <r>
      <rPr>
        <b/>
        <i/>
        <sz val="11"/>
        <rFont val="Calibri"/>
        <family val="2"/>
        <charset val="238"/>
        <scheme val="minor"/>
      </rPr>
      <t>Wniosku o udzielenie pożyczki.</t>
    </r>
  </si>
  <si>
    <t>Załącznik 3. RACHUNEK ZYSKÓW I STRAT – DANE HISTORYCZNE I BIEŻĄCE ORAZ PROGNOZA (DOT. PEŁNEJ KSIĘGOWOŚCI)</t>
  </si>
  <si>
    <t>Załącznik 4. BILANS – DANE HISTORYCZNE I DANE BIEŻĄCE ORAZ PROGNOZA (DOT. PEŁNEJ KSIĘGOWOŚCI)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</si>
</sst>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[$PLN]"/>
    <numFmt numFmtId="166" formatCode="[$-415]General"/>
    <numFmt numFmtId="167" formatCode="#,##0.00&quot; &quot;[$zł-415];[Red]&quot;-&quot;#,##0.00&quot; &quot;[$zł-415]"/>
    <numFmt numFmtId="168" formatCode="&quot; &quot;#,##0.00&quot;      &quot;;&quot;-&quot;#,##0.00&quot;      &quot;;&quot; -&quot;#&quot;      &quot;;@&quot; &quot;"/>
    <numFmt numFmtId="169" formatCode="[$-415]0%"/>
    <numFmt numFmtId="170" formatCode="&quot; &quot;#,##0.00&quot; z3 &quot;;&quot;-&quot;#,##0.00&quot; z3 &quot;;&quot; -&quot;#&quot; z3 &quot;;@&quot; &quot;"/>
    <numFmt numFmtId="171" formatCode="\ #,##0.00&quot;      &quot;;\-#,##0.00&quot;      &quot;;&quot; -&quot;#&quot;      &quot;;@\ "/>
    <numFmt numFmtId="172" formatCode="\ #,##0.00&quot; z3 &quot;;\-#,##0.00&quot; z3 &quot;;&quot; -&quot;#&quot; z3 &quot;;@\ "/>
  </numFmts>
  <fonts count="7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Czcionka tekstu podstawowego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zcionka tekstu podstawowego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zcionka tekstu podstawowego"/>
      <charset val="238"/>
    </font>
    <font>
      <b/>
      <sz val="15"/>
      <color rgb="FF333399"/>
      <name val="Czcionka tekstu podstawowego"/>
      <charset val="238"/>
    </font>
    <font>
      <b/>
      <sz val="13"/>
      <color rgb="FF333399"/>
      <name val="Czcionka tekstu podstawowego"/>
      <charset val="238"/>
    </font>
    <font>
      <b/>
      <sz val="11"/>
      <color rgb="FF333399"/>
      <name val="Czcionka tekstu podstawowego"/>
      <charset val="238"/>
    </font>
    <font>
      <u/>
      <sz val="10"/>
      <color rgb="FF0000FF"/>
      <name val="Arial CE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zcionka tekstu podstawowego"/>
      <charset val="238"/>
    </font>
    <font>
      <b/>
      <sz val="11"/>
      <color rgb="FF333333"/>
      <name val="Czcionka tekstu podstawowego"/>
      <charset val="238"/>
    </font>
    <font>
      <b/>
      <sz val="18"/>
      <color rgb="FF333399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Geneva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name val="Mang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trike/>
      <sz val="9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9"/>
      <color indexed="48"/>
      <name val="Calibri"/>
      <family val="2"/>
      <charset val="238"/>
      <scheme val="minor"/>
    </font>
  </fonts>
  <fills count="7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E3E3E3"/>
        <bgColor rgb="FFE3E3E3"/>
      </patternFill>
    </fill>
    <fill>
      <patternFill patternType="solid">
        <fgColor rgb="FFFF8080"/>
        <bgColor rgb="FFFF8080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CCCC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CCCC"/>
      </top>
      <bottom style="double">
        <color rgb="FF33CCCC"/>
      </bottom>
      <diagonal/>
    </border>
  </borders>
  <cellStyleXfs count="183">
    <xf numFmtId="0" fontId="0" fillId="0" borderId="0"/>
    <xf numFmtId="0" fontId="2" fillId="0" borderId="0"/>
    <xf numFmtId="0" fontId="2" fillId="0" borderId="0"/>
    <xf numFmtId="0" fontId="4" fillId="0" borderId="9" applyNumberFormat="0" applyFill="0" applyAlignment="0" applyProtection="0"/>
    <xf numFmtId="0" fontId="5" fillId="0" borderId="10" applyNumberFormat="0" applyFill="0" applyAlignment="0" applyProtection="0"/>
    <xf numFmtId="0" fontId="6" fillId="0" borderId="11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12" applyNumberFormat="0" applyAlignment="0" applyProtection="0"/>
    <xf numFmtId="0" fontId="10" fillId="7" borderId="13" applyNumberFormat="0" applyAlignment="0" applyProtection="0"/>
    <xf numFmtId="0" fontId="11" fillId="7" borderId="12" applyNumberFormat="0" applyAlignment="0" applyProtection="0"/>
    <xf numFmtId="0" fontId="12" fillId="0" borderId="14" applyNumberFormat="0" applyFill="0" applyAlignment="0" applyProtection="0"/>
    <xf numFmtId="0" fontId="13" fillId="8" borderId="1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7" applyNumberFormat="0" applyFill="0" applyAlignment="0" applyProtection="0"/>
    <xf numFmtId="0" fontId="16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6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6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6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6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6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20" fillId="0" borderId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37" borderId="0" applyNumberFormat="0" applyBorder="0" applyAlignment="0" applyProtection="0"/>
    <xf numFmtId="0" fontId="21" fillId="40" borderId="0" applyNumberFormat="0" applyBorder="0" applyAlignment="0" applyProtection="0"/>
    <xf numFmtId="0" fontId="21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51" borderId="0" applyNumberFormat="0" applyBorder="0" applyAlignment="0" applyProtection="0"/>
    <xf numFmtId="0" fontId="23" fillId="39" borderId="18" applyNumberFormat="0" applyAlignment="0" applyProtection="0"/>
    <xf numFmtId="0" fontId="24" fillId="52" borderId="19" applyNumberFormat="0" applyAlignment="0" applyProtection="0"/>
    <xf numFmtId="0" fontId="25" fillId="36" borderId="0" applyNumberFormat="0" applyBorder="0" applyAlignment="0" applyProtection="0"/>
    <xf numFmtId="0" fontId="26" fillId="0" borderId="20" applyNumberFormat="0" applyFill="0" applyAlignment="0" applyProtection="0"/>
    <xf numFmtId="0" fontId="27" fillId="53" borderId="21" applyNumberFormat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32" fillId="52" borderId="18" applyNumberFormat="0" applyAlignment="0" applyProtection="0"/>
    <xf numFmtId="0" fontId="33" fillId="0" borderId="25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9" fillId="55" borderId="26" applyNumberFormat="0" applyAlignment="0" applyProtection="0"/>
    <xf numFmtId="0" fontId="37" fillId="35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38" fillId="0" borderId="0"/>
    <xf numFmtId="168" fontId="38" fillId="0" borderId="0" applyFont="0" applyBorder="0" applyProtection="0"/>
    <xf numFmtId="0" fontId="20" fillId="56" borderId="0" applyNumberFormat="0" applyBorder="0" applyProtection="0"/>
    <xf numFmtId="0" fontId="20" fillId="57" borderId="0" applyNumberFormat="0" applyBorder="0" applyProtection="0"/>
    <xf numFmtId="0" fontId="20" fillId="58" borderId="0" applyNumberFormat="0" applyBorder="0" applyProtection="0"/>
    <xf numFmtId="0" fontId="20" fillId="56" borderId="0" applyNumberFormat="0" applyBorder="0" applyProtection="0"/>
    <xf numFmtId="0" fontId="20" fillId="59" borderId="0" applyNumberFormat="0" applyBorder="0" applyProtection="0"/>
    <xf numFmtId="0" fontId="20" fillId="58" borderId="0" applyNumberFormat="0" applyBorder="0" applyProtection="0"/>
    <xf numFmtId="0" fontId="20" fillId="60" borderId="0" applyNumberFormat="0" applyBorder="0" applyProtection="0"/>
    <xf numFmtId="0" fontId="20" fillId="57" borderId="0" applyNumberFormat="0" applyBorder="0" applyProtection="0"/>
    <xf numFmtId="0" fontId="20" fillId="61" borderId="0" applyNumberFormat="0" applyBorder="0" applyProtection="0"/>
    <xf numFmtId="0" fontId="20" fillId="60" borderId="0" applyNumberFormat="0" applyBorder="0" applyProtection="0"/>
    <xf numFmtId="0" fontId="20" fillId="62" borderId="0" applyNumberFormat="0" applyBorder="0" applyProtection="0"/>
    <xf numFmtId="0" fontId="20" fillId="61" borderId="0" applyNumberFormat="0" applyBorder="0" applyProtection="0"/>
    <xf numFmtId="0" fontId="39" fillId="63" borderId="0" applyNumberFormat="0" applyBorder="0" applyProtection="0"/>
    <xf numFmtId="0" fontId="39" fillId="57" borderId="0" applyNumberFormat="0" applyBorder="0" applyProtection="0"/>
    <xf numFmtId="0" fontId="39" fillId="61" borderId="0" applyNumberFormat="0" applyBorder="0" applyProtection="0"/>
    <xf numFmtId="0" fontId="39" fillId="60" borderId="0" applyNumberFormat="0" applyBorder="0" applyProtection="0"/>
    <xf numFmtId="0" fontId="39" fillId="63" borderId="0" applyNumberFormat="0" applyBorder="0" applyProtection="0"/>
    <xf numFmtId="0" fontId="39" fillId="57" borderId="0" applyNumberFormat="0" applyBorder="0" applyProtection="0"/>
    <xf numFmtId="0" fontId="39" fillId="63" borderId="0" applyNumberFormat="0" applyBorder="0" applyProtection="0"/>
    <xf numFmtId="0" fontId="39" fillId="64" borderId="0" applyNumberFormat="0" applyBorder="0" applyProtection="0"/>
    <xf numFmtId="0" fontId="39" fillId="65" borderId="0" applyNumberFormat="0" applyBorder="0" applyProtection="0"/>
    <xf numFmtId="0" fontId="39" fillId="66" borderId="0" applyNumberFormat="0" applyBorder="0" applyProtection="0"/>
    <xf numFmtId="0" fontId="39" fillId="63" borderId="0" applyNumberFormat="0" applyBorder="0" applyProtection="0"/>
    <xf numFmtId="0" fontId="39" fillId="67" borderId="0" applyNumberFormat="0" applyBorder="0" applyProtection="0"/>
    <xf numFmtId="0" fontId="40" fillId="68" borderId="0" applyNumberFormat="0" applyBorder="0" applyProtection="0"/>
    <xf numFmtId="0" fontId="41" fillId="69" borderId="27" applyNumberFormat="0" applyProtection="0"/>
    <xf numFmtId="0" fontId="42" fillId="70" borderId="28" applyNumberFormat="0" applyProtection="0"/>
    <xf numFmtId="0" fontId="43" fillId="0" borderId="0" applyNumberFormat="0" applyBorder="0" applyProtection="0"/>
    <xf numFmtId="0" fontId="44" fillId="71" borderId="0" applyNumberFormat="0" applyBorder="0" applyProtection="0"/>
    <xf numFmtId="0" fontId="45" fillId="0" borderId="29" applyNumberFormat="0" applyProtection="0"/>
    <xf numFmtId="0" fontId="46" fillId="0" borderId="30" applyNumberFormat="0" applyProtection="0"/>
    <xf numFmtId="0" fontId="47" fillId="0" borderId="29" applyNumberFormat="0" applyProtection="0"/>
    <xf numFmtId="0" fontId="47" fillId="0" borderId="0" applyNumberFormat="0" applyBorder="0" applyProtection="0"/>
    <xf numFmtId="0" fontId="48" fillId="0" borderId="0" applyNumberFormat="0" applyBorder="0" applyProtection="0"/>
    <xf numFmtId="0" fontId="49" fillId="61" borderId="27" applyNumberFormat="0" applyProtection="0"/>
    <xf numFmtId="0" fontId="50" fillId="0" borderId="31" applyNumberFormat="0" applyProtection="0"/>
    <xf numFmtId="0" fontId="51" fillId="61" borderId="0" applyNumberFormat="0" applyBorder="0" applyProtection="0"/>
    <xf numFmtId="0" fontId="38" fillId="58" borderId="32" applyNumberFormat="0" applyFont="0" applyProtection="0"/>
    <xf numFmtId="0" fontId="52" fillId="69" borderId="33" applyNumberFormat="0" applyProtection="0"/>
    <xf numFmtId="0" fontId="53" fillId="0" borderId="0" applyNumberFormat="0" applyBorder="0" applyProtection="0"/>
    <xf numFmtId="0" fontId="54" fillId="0" borderId="34" applyNumberFormat="0" applyProtection="0"/>
    <xf numFmtId="0" fontId="55" fillId="0" borderId="0" applyNumberFormat="0" applyBorder="0" applyProtection="0"/>
    <xf numFmtId="0" fontId="56" fillId="0" borderId="0" applyNumberFormat="0" applyBorder="0" applyProtection="0">
      <alignment horizontal="center"/>
    </xf>
    <xf numFmtId="0" fontId="56" fillId="0" borderId="0" applyNumberFormat="0" applyBorder="0" applyProtection="0">
      <alignment horizontal="center" textRotation="90"/>
    </xf>
    <xf numFmtId="166" fontId="57" fillId="0" borderId="0" applyBorder="0" applyProtection="0"/>
    <xf numFmtId="166" fontId="58" fillId="0" borderId="0" applyBorder="0" applyProtection="0"/>
    <xf numFmtId="169" fontId="38" fillId="0" borderId="0" applyFont="0" applyBorder="0" applyProtection="0"/>
    <xf numFmtId="0" fontId="59" fillId="0" borderId="0" applyNumberFormat="0" applyBorder="0" applyProtection="0"/>
    <xf numFmtId="167" fontId="59" fillId="0" borderId="0" applyBorder="0" applyProtection="0"/>
    <xf numFmtId="170" fontId="38" fillId="0" borderId="0" applyFont="0" applyBorder="0" applyProtection="0"/>
    <xf numFmtId="0" fontId="19" fillId="0" borderId="0"/>
    <xf numFmtId="171" fontId="60" fillId="0" borderId="0" applyFill="0" applyBorder="0" applyAlignment="0" applyProtection="0"/>
    <xf numFmtId="0" fontId="19" fillId="0" borderId="0"/>
    <xf numFmtId="9" fontId="60" fillId="0" borderId="0" applyFill="0" applyBorder="0" applyAlignment="0" applyProtection="0"/>
    <xf numFmtId="172" fontId="60" fillId="0" borderId="0" applyFill="0" applyBorder="0" applyAlignment="0" applyProtection="0"/>
    <xf numFmtId="0" fontId="61" fillId="0" borderId="0" applyNumberFormat="0" applyFill="0" applyBorder="0" applyAlignment="0" applyProtection="0"/>
    <xf numFmtId="0" fontId="62" fillId="5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3" fillId="0" borderId="0"/>
    <xf numFmtId="0" fontId="3" fillId="9" borderId="16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16" applyNumberFormat="0" applyFont="0" applyAlignment="0" applyProtection="0"/>
    <xf numFmtId="0" fontId="3" fillId="0" borderId="0"/>
    <xf numFmtId="0" fontId="3" fillId="0" borderId="0"/>
    <xf numFmtId="164" fontId="17" fillId="0" borderId="0" applyFont="0" applyFill="0" applyBorder="0" applyAlignment="0" applyProtection="0"/>
    <xf numFmtId="0" fontId="17" fillId="0" borderId="0"/>
    <xf numFmtId="0" fontId="3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vertical="center"/>
    </xf>
    <xf numFmtId="0" fontId="65" fillId="0" borderId="0" xfId="0" applyFont="1" applyAlignment="1">
      <alignment vertical="center" wrapText="1"/>
    </xf>
    <xf numFmtId="0" fontId="63" fillId="0" borderId="0" xfId="0" applyFont="1" applyAlignment="1">
      <alignment vertical="center"/>
    </xf>
    <xf numFmtId="0" fontId="63" fillId="0" borderId="0" xfId="0" applyFont="1" applyAlignment="1">
      <alignment horizontal="left" vertical="center" wrapText="1"/>
    </xf>
    <xf numFmtId="4" fontId="66" fillId="0" borderId="0" xfId="0" applyNumberFormat="1" applyFont="1" applyAlignment="1">
      <alignment vertical="center"/>
    </xf>
    <xf numFmtId="4" fontId="67" fillId="0" borderId="0" xfId="0" applyNumberFormat="1" applyFont="1" applyAlignment="1">
      <alignment vertical="center"/>
    </xf>
    <xf numFmtId="4" fontId="67" fillId="0" borderId="0" xfId="0" applyNumberFormat="1" applyFont="1" applyAlignment="1">
      <alignment vertical="center" wrapText="1"/>
    </xf>
    <xf numFmtId="4" fontId="66" fillId="0" borderId="0" xfId="0" quotePrefix="1" applyNumberFormat="1" applyFont="1" applyAlignment="1">
      <alignment horizontal="right" vertical="center"/>
    </xf>
    <xf numFmtId="4" fontId="66" fillId="0" borderId="0" xfId="0" applyNumberFormat="1" applyFont="1" applyAlignment="1">
      <alignment vertical="center" wrapText="1"/>
    </xf>
    <xf numFmtId="0" fontId="64" fillId="0" borderId="0" xfId="0" applyFont="1" applyAlignment="1">
      <alignment vertical="center" wrapText="1"/>
    </xf>
    <xf numFmtId="0" fontId="64" fillId="2" borderId="4" xfId="0" applyFont="1" applyFill="1" applyBorder="1" applyAlignment="1">
      <alignment vertical="center" wrapText="1"/>
    </xf>
    <xf numFmtId="49" fontId="68" fillId="0" borderId="0" xfId="0" applyNumberFormat="1" applyFont="1" applyAlignment="1">
      <alignment horizontal="center" vertical="center" wrapText="1"/>
    </xf>
    <xf numFmtId="0" fontId="69" fillId="2" borderId="4" xfId="0" applyFont="1" applyFill="1" applyBorder="1" applyAlignment="1">
      <alignment horizontal="center" vertical="center"/>
    </xf>
    <xf numFmtId="0" fontId="67" fillId="2" borderId="4" xfId="0" applyFont="1" applyFill="1" applyBorder="1" applyAlignment="1">
      <alignment horizontal="center" vertical="center"/>
    </xf>
    <xf numFmtId="165" fontId="66" fillId="0" borderId="0" xfId="0" applyNumberFormat="1" applyFont="1" applyAlignment="1">
      <alignment vertical="center"/>
    </xf>
    <xf numFmtId="165" fontId="67" fillId="0" borderId="0" xfId="0" applyNumberFormat="1" applyFont="1" applyAlignment="1">
      <alignment vertical="center"/>
    </xf>
    <xf numFmtId="165" fontId="67" fillId="0" borderId="0" xfId="0" applyNumberFormat="1" applyFont="1" applyAlignment="1">
      <alignment vertical="center" wrapText="1"/>
    </xf>
    <xf numFmtId="165" fontId="68" fillId="0" borderId="0" xfId="0" applyNumberFormat="1" applyFont="1" applyAlignment="1">
      <alignment vertical="center"/>
    </xf>
    <xf numFmtId="165" fontId="66" fillId="0" borderId="0" xfId="0" applyNumberFormat="1" applyFont="1" applyAlignment="1">
      <alignment vertical="center" wrapText="1"/>
    </xf>
    <xf numFmtId="0" fontId="68" fillId="0" borderId="0" xfId="0" applyFont="1" applyAlignment="1">
      <alignment horizontal="center" vertical="center" wrapText="1"/>
    </xf>
    <xf numFmtId="165" fontId="69" fillId="0" borderId="0" xfId="0" applyNumberFormat="1" applyFont="1" applyAlignment="1">
      <alignment vertical="center"/>
    </xf>
    <xf numFmtId="0" fontId="68" fillId="0" borderId="0" xfId="0" applyFont="1" applyAlignment="1">
      <alignment horizontal="center" vertical="center"/>
    </xf>
    <xf numFmtId="0" fontId="69" fillId="2" borderId="7" xfId="0" applyFont="1" applyFill="1" applyBorder="1" applyAlignment="1">
      <alignment vertical="center" wrapText="1"/>
    </xf>
    <xf numFmtId="165" fontId="67" fillId="0" borderId="0" xfId="0" quotePrefix="1" applyNumberFormat="1" applyFont="1" applyAlignment="1">
      <alignment horizontal="right" vertical="center"/>
    </xf>
    <xf numFmtId="0" fontId="65" fillId="2" borderId="4" xfId="0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4" fillId="2" borderId="5" xfId="0" applyFont="1" applyFill="1" applyBorder="1" applyAlignment="1">
      <alignment vertical="center" wrapText="1"/>
    </xf>
    <xf numFmtId="0" fontId="67" fillId="2" borderId="4" xfId="0" applyFont="1" applyFill="1" applyBorder="1" applyAlignment="1">
      <alignment horizontal="left" vertical="center" wrapText="1"/>
    </xf>
    <xf numFmtId="44" fontId="68" fillId="0" borderId="4" xfId="182" applyFont="1" applyBorder="1" applyAlignment="1">
      <alignment horizontal="right" vertical="center"/>
    </xf>
    <xf numFmtId="44" fontId="66" fillId="2" borderId="4" xfId="182" applyFont="1" applyFill="1" applyBorder="1" applyAlignment="1">
      <alignment horizontal="right" vertical="center"/>
    </xf>
    <xf numFmtId="44" fontId="67" fillId="0" borderId="4" xfId="182" applyFont="1" applyBorder="1" applyAlignment="1">
      <alignment horizontal="right" vertical="center"/>
    </xf>
    <xf numFmtId="44" fontId="66" fillId="0" borderId="4" xfId="182" applyFont="1" applyBorder="1" applyAlignment="1">
      <alignment horizontal="right" vertical="center"/>
    </xf>
    <xf numFmtId="44" fontId="69" fillId="0" borderId="4" xfId="182" applyFont="1" applyBorder="1" applyAlignment="1">
      <alignment horizontal="right" vertical="center"/>
    </xf>
    <xf numFmtId="44" fontId="67" fillId="2" borderId="4" xfId="182" applyFont="1" applyFill="1" applyBorder="1" applyAlignment="1">
      <alignment horizontal="right" vertical="center"/>
    </xf>
    <xf numFmtId="44" fontId="68" fillId="2" borderId="4" xfId="182" applyFont="1" applyFill="1" applyBorder="1" applyAlignment="1">
      <alignment horizontal="right" vertical="center"/>
    </xf>
    <xf numFmtId="44" fontId="67" fillId="0" borderId="4" xfId="182" applyFont="1" applyBorder="1" applyAlignment="1">
      <alignment horizontal="right" vertical="center" wrapText="1"/>
    </xf>
    <xf numFmtId="44" fontId="66" fillId="0" borderId="4" xfId="182" applyFont="1" applyBorder="1" applyAlignment="1">
      <alignment horizontal="right" vertical="center" wrapText="1"/>
    </xf>
    <xf numFmtId="44" fontId="68" fillId="0" borderId="4" xfId="182" applyFont="1" applyFill="1" applyBorder="1" applyAlignment="1">
      <alignment horizontal="right" vertical="center"/>
    </xf>
    <xf numFmtId="0" fontId="72" fillId="2" borderId="4" xfId="0" applyFont="1" applyFill="1" applyBorder="1" applyAlignment="1">
      <alignment horizontal="center" vertical="center"/>
    </xf>
    <xf numFmtId="44" fontId="66" fillId="0" borderId="4" xfId="182" applyFont="1" applyFill="1" applyBorder="1" applyAlignment="1">
      <alignment horizontal="right" vertical="center"/>
    </xf>
    <xf numFmtId="0" fontId="67" fillId="2" borderId="4" xfId="0" applyFont="1" applyFill="1" applyBorder="1" applyAlignment="1">
      <alignment horizontal="left" vertical="center"/>
    </xf>
    <xf numFmtId="0" fontId="67" fillId="2" borderId="7" xfId="0" applyFont="1" applyFill="1" applyBorder="1" applyAlignment="1">
      <alignment horizontal="left" vertical="center"/>
    </xf>
    <xf numFmtId="0" fontId="67" fillId="2" borderId="6" xfId="0" applyFont="1" applyFill="1" applyBorder="1" applyAlignment="1">
      <alignment horizontal="left" vertical="center"/>
    </xf>
    <xf numFmtId="0" fontId="67" fillId="2" borderId="7" xfId="0" applyFont="1" applyFill="1" applyBorder="1" applyAlignment="1">
      <alignment horizontal="left" vertical="center" wrapText="1"/>
    </xf>
    <xf numFmtId="0" fontId="67" fillId="2" borderId="8" xfId="0" applyFont="1" applyFill="1" applyBorder="1" applyAlignment="1">
      <alignment horizontal="left" vertical="center" wrapText="1"/>
    </xf>
    <xf numFmtId="0" fontId="69" fillId="2" borderId="7" xfId="0" applyFont="1" applyFill="1" applyBorder="1" applyAlignment="1">
      <alignment horizontal="left" vertical="center"/>
    </xf>
    <xf numFmtId="0" fontId="69" fillId="2" borderId="6" xfId="0" applyFont="1" applyFill="1" applyBorder="1" applyAlignment="1">
      <alignment horizontal="left" vertical="center"/>
    </xf>
    <xf numFmtId="0" fontId="74" fillId="2" borderId="4" xfId="0" applyFont="1" applyFill="1" applyBorder="1" applyAlignment="1">
      <alignment horizontal="left" vertical="center" wrapText="1"/>
    </xf>
    <xf numFmtId="44" fontId="66" fillId="0" borderId="4" xfId="182" quotePrefix="1" applyFont="1" applyBorder="1" applyAlignment="1">
      <alignment horizontal="right" vertical="center"/>
    </xf>
    <xf numFmtId="44" fontId="66" fillId="2" borderId="4" xfId="182" applyFont="1" applyFill="1" applyBorder="1" applyAlignment="1">
      <alignment horizontal="right" vertical="center" wrapText="1"/>
    </xf>
    <xf numFmtId="44" fontId="67" fillId="2" borderId="4" xfId="182" applyFont="1" applyFill="1" applyBorder="1" applyAlignment="1">
      <alignment horizontal="right" vertical="center" wrapText="1"/>
    </xf>
    <xf numFmtId="0" fontId="63" fillId="0" borderId="1" xfId="0" applyFont="1" applyBorder="1" applyAlignment="1">
      <alignment horizontal="left" vertical="center"/>
    </xf>
    <xf numFmtId="0" fontId="63" fillId="0" borderId="2" xfId="0" applyFont="1" applyBorder="1" applyAlignment="1">
      <alignment horizontal="left" vertical="center"/>
    </xf>
    <xf numFmtId="0" fontId="63" fillId="0" borderId="3" xfId="0" applyFont="1" applyBorder="1" applyAlignment="1">
      <alignment horizontal="left" vertical="center"/>
    </xf>
    <xf numFmtId="0" fontId="68" fillId="2" borderId="5" xfId="0" applyFont="1" applyFill="1" applyBorder="1" applyAlignment="1">
      <alignment horizontal="left" vertical="center" wrapText="1"/>
    </xf>
    <xf numFmtId="49" fontId="71" fillId="2" borderId="4" xfId="0" applyNumberFormat="1" applyFont="1" applyFill="1" applyBorder="1" applyAlignment="1">
      <alignment horizontal="right" vertical="center" wrapText="1"/>
    </xf>
    <xf numFmtId="0" fontId="66" fillId="2" borderId="4" xfId="0" applyFont="1" applyFill="1" applyBorder="1" applyAlignment="1">
      <alignment horizontal="left" vertical="center"/>
    </xf>
    <xf numFmtId="0" fontId="67" fillId="2" borderId="4" xfId="0" applyFont="1" applyFill="1" applyBorder="1" applyAlignment="1">
      <alignment horizontal="left" vertical="center" wrapText="1"/>
    </xf>
    <xf numFmtId="0" fontId="68" fillId="2" borderId="7" xfId="0" applyFont="1" applyFill="1" applyBorder="1" applyAlignment="1">
      <alignment horizontal="left" vertical="center" wrapText="1"/>
    </xf>
    <xf numFmtId="0" fontId="68" fillId="2" borderId="8" xfId="0" applyFont="1" applyFill="1" applyBorder="1" applyAlignment="1">
      <alignment horizontal="left" vertical="center" wrapText="1"/>
    </xf>
    <xf numFmtId="0" fontId="68" fillId="2" borderId="6" xfId="0" applyFont="1" applyFill="1" applyBorder="1" applyAlignment="1">
      <alignment horizontal="left" vertical="center" wrapText="1"/>
    </xf>
    <xf numFmtId="0" fontId="67" fillId="2" borderId="4" xfId="0" applyFont="1" applyFill="1" applyBorder="1" applyAlignment="1">
      <alignment horizontal="left" vertical="center"/>
    </xf>
    <xf numFmtId="0" fontId="69" fillId="2" borderId="4" xfId="0" applyFont="1" applyFill="1" applyBorder="1" applyAlignment="1">
      <alignment horizontal="left" vertical="center" wrapText="1"/>
    </xf>
    <xf numFmtId="0" fontId="66" fillId="2" borderId="7" xfId="0" applyFont="1" applyFill="1" applyBorder="1" applyAlignment="1">
      <alignment horizontal="left" vertical="center"/>
    </xf>
    <xf numFmtId="0" fontId="66" fillId="2" borderId="8" xfId="0" applyFont="1" applyFill="1" applyBorder="1" applyAlignment="1">
      <alignment horizontal="left" vertical="center"/>
    </xf>
    <xf numFmtId="0" fontId="66" fillId="2" borderId="6" xfId="0" applyFont="1" applyFill="1" applyBorder="1" applyAlignment="1">
      <alignment horizontal="left" vertical="center"/>
    </xf>
    <xf numFmtId="0" fontId="67" fillId="2" borderId="7" xfId="0" applyFont="1" applyFill="1" applyBorder="1" applyAlignment="1">
      <alignment horizontal="left" vertical="center"/>
    </xf>
    <xf numFmtId="0" fontId="67" fillId="2" borderId="6" xfId="0" applyFont="1" applyFill="1" applyBorder="1" applyAlignment="1">
      <alignment horizontal="left" vertical="center"/>
    </xf>
    <xf numFmtId="0" fontId="69" fillId="2" borderId="7" xfId="0" applyFont="1" applyFill="1" applyBorder="1" applyAlignment="1">
      <alignment horizontal="left" vertical="center" wrapText="1"/>
    </xf>
    <xf numFmtId="0" fontId="69" fillId="2" borderId="6" xfId="0" applyFont="1" applyFill="1" applyBorder="1" applyAlignment="1">
      <alignment horizontal="left" vertical="center" wrapText="1"/>
    </xf>
    <xf numFmtId="0" fontId="70" fillId="2" borderId="4" xfId="0" applyFont="1" applyFill="1" applyBorder="1" applyAlignment="1">
      <alignment horizontal="left" vertical="center" wrapText="1"/>
    </xf>
    <xf numFmtId="0" fontId="67" fillId="2" borderId="7" xfId="0" applyFont="1" applyFill="1" applyBorder="1" applyAlignment="1">
      <alignment horizontal="left" vertical="center" wrapText="1"/>
    </xf>
    <xf numFmtId="0" fontId="67" fillId="2" borderId="6" xfId="0" applyFont="1" applyFill="1" applyBorder="1" applyAlignment="1">
      <alignment horizontal="left" vertical="center" wrapText="1"/>
    </xf>
    <xf numFmtId="49" fontId="68" fillId="2" borderId="7" xfId="0" applyNumberFormat="1" applyFont="1" applyFill="1" applyBorder="1" applyAlignment="1">
      <alignment horizontal="center" vertical="center" wrapText="1"/>
    </xf>
    <xf numFmtId="49" fontId="68" fillId="2" borderId="8" xfId="0" applyNumberFormat="1" applyFont="1" applyFill="1" applyBorder="1" applyAlignment="1">
      <alignment horizontal="center" vertical="center" wrapText="1"/>
    </xf>
    <xf numFmtId="49" fontId="68" fillId="2" borderId="6" xfId="0" applyNumberFormat="1" applyFont="1" applyFill="1" applyBorder="1" applyAlignment="1">
      <alignment horizontal="center" vertical="center" wrapText="1"/>
    </xf>
    <xf numFmtId="0" fontId="66" fillId="2" borderId="7" xfId="0" applyFont="1" applyFill="1" applyBorder="1" applyAlignment="1">
      <alignment horizontal="left" vertical="center" wrapText="1"/>
    </xf>
    <xf numFmtId="0" fontId="66" fillId="2" borderId="8" xfId="0" applyFont="1" applyFill="1" applyBorder="1" applyAlignment="1">
      <alignment horizontal="left" vertical="center" wrapText="1"/>
    </xf>
    <xf numFmtId="0" fontId="66" fillId="2" borderId="6" xfId="0" applyFont="1" applyFill="1" applyBorder="1" applyAlignment="1">
      <alignment horizontal="left" vertical="center" wrapText="1"/>
    </xf>
    <xf numFmtId="0" fontId="66" fillId="2" borderId="4" xfId="0" applyFont="1" applyFill="1" applyBorder="1" applyAlignment="1">
      <alignment horizontal="left" vertical="center" wrapText="1"/>
    </xf>
    <xf numFmtId="0" fontId="67" fillId="2" borderId="8" xfId="0" applyFont="1" applyFill="1" applyBorder="1" applyAlignment="1">
      <alignment horizontal="left" vertical="center" wrapText="1"/>
    </xf>
    <xf numFmtId="0" fontId="68" fillId="2" borderId="4" xfId="0" applyFont="1" applyFill="1" applyBorder="1" applyAlignment="1">
      <alignment horizontal="left" vertical="center" wrapText="1"/>
    </xf>
    <xf numFmtId="0" fontId="63" fillId="72" borderId="1" xfId="0" applyFont="1" applyFill="1" applyBorder="1" applyAlignment="1">
      <alignment horizontal="left" vertical="center"/>
    </xf>
    <xf numFmtId="0" fontId="63" fillId="72" borderId="2" xfId="0" applyFont="1" applyFill="1" applyBorder="1" applyAlignment="1">
      <alignment horizontal="left" vertical="center"/>
    </xf>
    <xf numFmtId="0" fontId="63" fillId="72" borderId="3" xfId="0" applyFont="1" applyFill="1" applyBorder="1" applyAlignment="1">
      <alignment horizontal="left" vertical="center"/>
    </xf>
    <xf numFmtId="0" fontId="69" fillId="2" borderId="4" xfId="0" applyFont="1" applyFill="1" applyBorder="1" applyAlignment="1">
      <alignment horizontal="left" vertical="center"/>
    </xf>
    <xf numFmtId="0" fontId="69" fillId="2" borderId="7" xfId="0" applyFont="1" applyFill="1" applyBorder="1" applyAlignment="1">
      <alignment horizontal="left" vertical="center"/>
    </xf>
    <xf numFmtId="0" fontId="69" fillId="2" borderId="6" xfId="0" applyFont="1" applyFill="1" applyBorder="1" applyAlignment="1">
      <alignment horizontal="left" vertical="center"/>
    </xf>
    <xf numFmtId="0" fontId="68" fillId="2" borderId="5" xfId="0" applyFont="1" applyFill="1" applyBorder="1" applyAlignment="1">
      <alignment horizontal="center" vertical="center" wrapText="1"/>
    </xf>
  </cellXfs>
  <cellStyles count="183">
    <cellStyle name="20% — akcent 1" xfId="18" builtinId="30" customBuiltin="1"/>
    <cellStyle name="20% - akcent 1 2" xfId="42" xr:uid="{00000000-0005-0000-0000-000001000000}"/>
    <cellStyle name="20% - akcent 1 3" xfId="158" xr:uid="{00000000-0005-0000-0000-000002000000}"/>
    <cellStyle name="20% — akcent 2" xfId="21" builtinId="34" customBuiltin="1"/>
    <cellStyle name="20% - akcent 2 2" xfId="43" xr:uid="{00000000-0005-0000-0000-000004000000}"/>
    <cellStyle name="20% - akcent 2 3" xfId="160" xr:uid="{00000000-0005-0000-0000-000005000000}"/>
    <cellStyle name="20% — akcent 3" xfId="24" builtinId="38" customBuiltin="1"/>
    <cellStyle name="20% - akcent 3 2" xfId="44" xr:uid="{00000000-0005-0000-0000-000007000000}"/>
    <cellStyle name="20% - akcent 3 3" xfId="162" xr:uid="{00000000-0005-0000-0000-000008000000}"/>
    <cellStyle name="20% — akcent 4" xfId="27" builtinId="42" customBuiltin="1"/>
    <cellStyle name="20% - akcent 4 2" xfId="45" xr:uid="{00000000-0005-0000-0000-00000A000000}"/>
    <cellStyle name="20% - akcent 4 3" xfId="164" xr:uid="{00000000-0005-0000-0000-00000B000000}"/>
    <cellStyle name="20% — akcent 5" xfId="30" builtinId="46" customBuiltin="1"/>
    <cellStyle name="20% - akcent 5 2" xfId="46" xr:uid="{00000000-0005-0000-0000-00000D000000}"/>
    <cellStyle name="20% - akcent 5 3" xfId="166" xr:uid="{00000000-0005-0000-0000-00000E000000}"/>
    <cellStyle name="20% — akcent 6" xfId="33" builtinId="50" customBuiltin="1"/>
    <cellStyle name="20% - akcent 6 2" xfId="47" xr:uid="{00000000-0005-0000-0000-000010000000}"/>
    <cellStyle name="20% - akcent 6 3" xfId="168" xr:uid="{00000000-0005-0000-0000-000011000000}"/>
    <cellStyle name="40% — akcent 1" xfId="19" builtinId="31" customBuiltin="1"/>
    <cellStyle name="40% - akcent 1 2" xfId="48" xr:uid="{00000000-0005-0000-0000-000013000000}"/>
    <cellStyle name="40% - akcent 1 3" xfId="159" xr:uid="{00000000-0005-0000-0000-000014000000}"/>
    <cellStyle name="40% — akcent 2" xfId="22" builtinId="35" customBuiltin="1"/>
    <cellStyle name="40% - akcent 2 2" xfId="49" xr:uid="{00000000-0005-0000-0000-000016000000}"/>
    <cellStyle name="40% - akcent 2 3" xfId="161" xr:uid="{00000000-0005-0000-0000-000017000000}"/>
    <cellStyle name="40% — akcent 3" xfId="25" builtinId="39" customBuiltin="1"/>
    <cellStyle name="40% - akcent 3 2" xfId="50" xr:uid="{00000000-0005-0000-0000-000019000000}"/>
    <cellStyle name="40% - akcent 3 3" xfId="163" xr:uid="{00000000-0005-0000-0000-00001A000000}"/>
    <cellStyle name="40% — akcent 4" xfId="28" builtinId="43" customBuiltin="1"/>
    <cellStyle name="40% - akcent 4 2" xfId="51" xr:uid="{00000000-0005-0000-0000-00001C000000}"/>
    <cellStyle name="40% - akcent 4 3" xfId="165" xr:uid="{00000000-0005-0000-0000-00001D000000}"/>
    <cellStyle name="40% — akcent 5" xfId="31" builtinId="47" customBuiltin="1"/>
    <cellStyle name="40% - akcent 5 2" xfId="52" xr:uid="{00000000-0005-0000-0000-00001F000000}"/>
    <cellStyle name="40% - akcent 5 3" xfId="167" xr:uid="{00000000-0005-0000-0000-000020000000}"/>
    <cellStyle name="40% — akcent 6" xfId="34" builtinId="51" customBuiltin="1"/>
    <cellStyle name="40% - akcent 6 2" xfId="53" xr:uid="{00000000-0005-0000-0000-000022000000}"/>
    <cellStyle name="40% - akcent 6 3" xfId="169" xr:uid="{00000000-0005-0000-0000-000023000000}"/>
    <cellStyle name="60% - akcent 1 2" xfId="54" xr:uid="{00000000-0005-0000-0000-000024000000}"/>
    <cellStyle name="60% — akcent 1 2" xfId="148" xr:uid="{00000000-0005-0000-0000-000025000000}"/>
    <cellStyle name="60% - akcent 2 2" xfId="55" xr:uid="{00000000-0005-0000-0000-000026000000}"/>
    <cellStyle name="60% — akcent 2 2" xfId="149" xr:uid="{00000000-0005-0000-0000-000027000000}"/>
    <cellStyle name="60% - akcent 3 2" xfId="56" xr:uid="{00000000-0005-0000-0000-000028000000}"/>
    <cellStyle name="60% — akcent 3 2" xfId="150" xr:uid="{00000000-0005-0000-0000-000029000000}"/>
    <cellStyle name="60% - akcent 4 2" xfId="57" xr:uid="{00000000-0005-0000-0000-00002A000000}"/>
    <cellStyle name="60% — akcent 4 2" xfId="151" xr:uid="{00000000-0005-0000-0000-00002B000000}"/>
    <cellStyle name="60% - akcent 5 2" xfId="58" xr:uid="{00000000-0005-0000-0000-00002C000000}"/>
    <cellStyle name="60% — akcent 5 2" xfId="152" xr:uid="{00000000-0005-0000-0000-00002D000000}"/>
    <cellStyle name="60% - akcent 6 2" xfId="59" xr:uid="{00000000-0005-0000-0000-00002E000000}"/>
    <cellStyle name="60% — akcent 6 2" xfId="153" xr:uid="{00000000-0005-0000-0000-00002F000000}"/>
    <cellStyle name="Akcent 1" xfId="17" builtinId="29" customBuiltin="1"/>
    <cellStyle name="Akcent 1 2" xfId="60" xr:uid="{00000000-0005-0000-0000-000031000000}"/>
    <cellStyle name="Akcent 2" xfId="20" builtinId="33" customBuiltin="1"/>
    <cellStyle name="Akcent 2 2" xfId="61" xr:uid="{00000000-0005-0000-0000-000033000000}"/>
    <cellStyle name="Akcent 3" xfId="23" builtinId="37" customBuiltin="1"/>
    <cellStyle name="Akcent 3 2" xfId="62" xr:uid="{00000000-0005-0000-0000-000035000000}"/>
    <cellStyle name="Akcent 4" xfId="26" builtinId="41" customBuiltin="1"/>
    <cellStyle name="Akcent 4 2" xfId="63" xr:uid="{00000000-0005-0000-0000-000037000000}"/>
    <cellStyle name="Akcent 5" xfId="29" builtinId="45" customBuiltin="1"/>
    <cellStyle name="Akcent 5 2" xfId="64" xr:uid="{00000000-0005-0000-0000-000039000000}"/>
    <cellStyle name="Akcent 6" xfId="32" builtinId="49" customBuiltin="1"/>
    <cellStyle name="Akcent 6 2" xfId="65" xr:uid="{00000000-0005-0000-0000-00003B000000}"/>
    <cellStyle name="Dane wejściowe" xfId="9" builtinId="20" customBuiltin="1"/>
    <cellStyle name="Dane wejściowe 2" xfId="66" xr:uid="{00000000-0005-0000-0000-00003D000000}"/>
    <cellStyle name="Dane wyjściowe" xfId="10" builtinId="21" customBuiltin="1"/>
    <cellStyle name="Dane wyjściowe 2" xfId="67" xr:uid="{00000000-0005-0000-0000-00003F000000}"/>
    <cellStyle name="Dobre 2" xfId="68" xr:uid="{00000000-0005-0000-0000-000040000000}"/>
    <cellStyle name="Dobry" xfId="7" builtinId="26" customBuiltin="1"/>
    <cellStyle name="Dziesiętny 2" xfId="40" xr:uid="{00000000-0005-0000-0000-000042000000}"/>
    <cellStyle name="Dziesiętny 2 2" xfId="86" xr:uid="{00000000-0005-0000-0000-000043000000}"/>
    <cellStyle name="Dziesiętny 2 3" xfId="90" xr:uid="{00000000-0005-0000-0000-000044000000}"/>
    <cellStyle name="Dziesiętny 2 4" xfId="142" xr:uid="{00000000-0005-0000-0000-000045000000}"/>
    <cellStyle name="Dziesiętny 2 5" xfId="174" xr:uid="{00000000-0005-0000-0000-000046000000}"/>
    <cellStyle name="Dziesiętny 3" xfId="85" xr:uid="{00000000-0005-0000-0000-000047000000}"/>
    <cellStyle name="Dziesiętny 4" xfId="36" xr:uid="{00000000-0005-0000-0000-000048000000}"/>
    <cellStyle name="Excel Built-in 20% - Accent1" xfId="91" xr:uid="{00000000-0005-0000-0000-000049000000}"/>
    <cellStyle name="Excel Built-in 20% - Accent2" xfId="92" xr:uid="{00000000-0005-0000-0000-00004A000000}"/>
    <cellStyle name="Excel Built-in 20% - Accent3" xfId="93" xr:uid="{00000000-0005-0000-0000-00004B000000}"/>
    <cellStyle name="Excel Built-in 20% - Accent4" xfId="94" xr:uid="{00000000-0005-0000-0000-00004C000000}"/>
    <cellStyle name="Excel Built-in 20% - Accent5" xfId="95" xr:uid="{00000000-0005-0000-0000-00004D000000}"/>
    <cellStyle name="Excel Built-in 20% - Accent6" xfId="96" xr:uid="{00000000-0005-0000-0000-00004E000000}"/>
    <cellStyle name="Excel Built-in 40% - Accent1" xfId="97" xr:uid="{00000000-0005-0000-0000-00004F000000}"/>
    <cellStyle name="Excel Built-in 40% - Accent2" xfId="98" xr:uid="{00000000-0005-0000-0000-000050000000}"/>
    <cellStyle name="Excel Built-in 40% - Accent3" xfId="99" xr:uid="{00000000-0005-0000-0000-000051000000}"/>
    <cellStyle name="Excel Built-in 40% - Accent4" xfId="100" xr:uid="{00000000-0005-0000-0000-000052000000}"/>
    <cellStyle name="Excel Built-in 40% - Accent5" xfId="101" xr:uid="{00000000-0005-0000-0000-000053000000}"/>
    <cellStyle name="Excel Built-in 40% - Accent6" xfId="102" xr:uid="{00000000-0005-0000-0000-000054000000}"/>
    <cellStyle name="Excel Built-in 60% - Accent1" xfId="103" xr:uid="{00000000-0005-0000-0000-000055000000}"/>
    <cellStyle name="Excel Built-in 60% - Accent2" xfId="104" xr:uid="{00000000-0005-0000-0000-000056000000}"/>
    <cellStyle name="Excel Built-in 60% - Accent3" xfId="105" xr:uid="{00000000-0005-0000-0000-000057000000}"/>
    <cellStyle name="Excel Built-in 60% - Accent4" xfId="106" xr:uid="{00000000-0005-0000-0000-000058000000}"/>
    <cellStyle name="Excel Built-in 60% - Accent5" xfId="107" xr:uid="{00000000-0005-0000-0000-000059000000}"/>
    <cellStyle name="Excel Built-in 60% - Accent6" xfId="108" xr:uid="{00000000-0005-0000-0000-00005A000000}"/>
    <cellStyle name="Excel Built-in Accent1" xfId="109" xr:uid="{00000000-0005-0000-0000-00005B000000}"/>
    <cellStyle name="Excel Built-in Accent2" xfId="110" xr:uid="{00000000-0005-0000-0000-00005C000000}"/>
    <cellStyle name="Excel Built-in Accent3" xfId="111" xr:uid="{00000000-0005-0000-0000-00005D000000}"/>
    <cellStyle name="Excel Built-in Accent4" xfId="112" xr:uid="{00000000-0005-0000-0000-00005E000000}"/>
    <cellStyle name="Excel Built-in Accent5" xfId="113" xr:uid="{00000000-0005-0000-0000-00005F000000}"/>
    <cellStyle name="Excel Built-in Accent6" xfId="114" xr:uid="{00000000-0005-0000-0000-000060000000}"/>
    <cellStyle name="Excel Built-in Bad" xfId="115" xr:uid="{00000000-0005-0000-0000-000061000000}"/>
    <cellStyle name="Excel Built-in Calculation" xfId="116" xr:uid="{00000000-0005-0000-0000-000062000000}"/>
    <cellStyle name="Excel Built-in Check Cell" xfId="117" xr:uid="{00000000-0005-0000-0000-000063000000}"/>
    <cellStyle name="Excel Built-in Explanatory Text" xfId="118" xr:uid="{00000000-0005-0000-0000-000064000000}"/>
    <cellStyle name="Excel Built-in Good" xfId="119" xr:uid="{00000000-0005-0000-0000-000065000000}"/>
    <cellStyle name="Excel Built-in Heading 1" xfId="120" xr:uid="{00000000-0005-0000-0000-000066000000}"/>
    <cellStyle name="Excel Built-in Heading 2" xfId="121" xr:uid="{00000000-0005-0000-0000-000067000000}"/>
    <cellStyle name="Excel Built-in Heading 3" xfId="122" xr:uid="{00000000-0005-0000-0000-000068000000}"/>
    <cellStyle name="Excel Built-in Heading 4" xfId="123" xr:uid="{00000000-0005-0000-0000-000069000000}"/>
    <cellStyle name="Excel Built-in Hyperlink" xfId="124" xr:uid="{00000000-0005-0000-0000-00006A000000}"/>
    <cellStyle name="Excel Built-in Input" xfId="125" xr:uid="{00000000-0005-0000-0000-00006B000000}"/>
    <cellStyle name="Excel Built-in Linked Cell" xfId="126" xr:uid="{00000000-0005-0000-0000-00006C000000}"/>
    <cellStyle name="Excel Built-in Neutral" xfId="127" xr:uid="{00000000-0005-0000-0000-00006D000000}"/>
    <cellStyle name="Excel Built-in Normal" xfId="41" xr:uid="{00000000-0005-0000-0000-00006E000000}"/>
    <cellStyle name="Excel Built-in Note" xfId="128" xr:uid="{00000000-0005-0000-0000-00006F000000}"/>
    <cellStyle name="Excel Built-in Output" xfId="129" xr:uid="{00000000-0005-0000-0000-000070000000}"/>
    <cellStyle name="Excel Built-in Title" xfId="130" xr:uid="{00000000-0005-0000-0000-000071000000}"/>
    <cellStyle name="Excel Built-in Total" xfId="131" xr:uid="{00000000-0005-0000-0000-000072000000}"/>
    <cellStyle name="Excel Built-in Warning Text" xfId="132" xr:uid="{00000000-0005-0000-0000-000073000000}"/>
    <cellStyle name="Heading" xfId="133" xr:uid="{00000000-0005-0000-0000-000074000000}"/>
    <cellStyle name="Heading1" xfId="134" xr:uid="{00000000-0005-0000-0000-000075000000}"/>
    <cellStyle name="Komórka połączona" xfId="12" builtinId="24" customBuiltin="1"/>
    <cellStyle name="Komórka połączona 2" xfId="69" xr:uid="{00000000-0005-0000-0000-000078000000}"/>
    <cellStyle name="Komórka zaznaczona" xfId="13" builtinId="23" customBuiltin="1"/>
    <cellStyle name="Komórka zaznaczona 2" xfId="70" xr:uid="{00000000-0005-0000-0000-00007A000000}"/>
    <cellStyle name="Nagłówek 1" xfId="3" builtinId="16" customBuiltin="1"/>
    <cellStyle name="Nagłówek 1 2" xfId="71" xr:uid="{00000000-0005-0000-0000-00007C000000}"/>
    <cellStyle name="Nagłówek 2" xfId="4" builtinId="17" customBuiltin="1"/>
    <cellStyle name="Nagłówek 2 2" xfId="72" xr:uid="{00000000-0005-0000-0000-00007E000000}"/>
    <cellStyle name="Nagłówek 3" xfId="5" builtinId="18" customBuiltin="1"/>
    <cellStyle name="Nagłówek 3 2" xfId="73" xr:uid="{00000000-0005-0000-0000-000080000000}"/>
    <cellStyle name="Nagłówek 4" xfId="6" builtinId="19" customBuiltin="1"/>
    <cellStyle name="Nagłówek 4 2" xfId="74" xr:uid="{00000000-0005-0000-0000-000082000000}"/>
    <cellStyle name="Neutralne 2" xfId="75" xr:uid="{00000000-0005-0000-0000-000083000000}"/>
    <cellStyle name="Neutralny 2" xfId="147" xr:uid="{00000000-0005-0000-0000-000084000000}"/>
    <cellStyle name="Normal_nota 34" xfId="135" xr:uid="{00000000-0005-0000-0000-000085000000}"/>
    <cellStyle name="Normalny" xfId="0" builtinId="0"/>
    <cellStyle name="Normalny 10" xfId="35" xr:uid="{00000000-0005-0000-0000-000087000000}"/>
    <cellStyle name="Normalny 2" xfId="38" xr:uid="{00000000-0005-0000-0000-000088000000}"/>
    <cellStyle name="Normalny 2 2" xfId="88" xr:uid="{00000000-0005-0000-0000-000089000000}"/>
    <cellStyle name="Normalny 2 3" xfId="136" xr:uid="{00000000-0005-0000-0000-00008A000000}"/>
    <cellStyle name="Normalny 2 4" xfId="143" xr:uid="{00000000-0005-0000-0000-00008B000000}"/>
    <cellStyle name="Normalny 3" xfId="1" xr:uid="{00000000-0005-0000-0000-00008C000000}"/>
    <cellStyle name="Normalny 3 2" xfId="83" xr:uid="{00000000-0005-0000-0000-00008D000000}"/>
    <cellStyle name="Normalny 4" xfId="2" xr:uid="{00000000-0005-0000-0000-00008E000000}"/>
    <cellStyle name="Normalny 4 2" xfId="175" xr:uid="{00000000-0005-0000-0000-00008F000000}"/>
    <cellStyle name="Normalny 4 3" xfId="89" xr:uid="{00000000-0005-0000-0000-000090000000}"/>
    <cellStyle name="Normalny 5" xfId="141" xr:uid="{00000000-0005-0000-0000-000091000000}"/>
    <cellStyle name="Normalny 5 2" xfId="176" xr:uid="{00000000-0005-0000-0000-000092000000}"/>
    <cellStyle name="Normalny 6" xfId="154" xr:uid="{00000000-0005-0000-0000-000093000000}"/>
    <cellStyle name="Normalny 6 2" xfId="170" xr:uid="{00000000-0005-0000-0000-000094000000}"/>
    <cellStyle name="Normalny 7" xfId="156" xr:uid="{00000000-0005-0000-0000-000095000000}"/>
    <cellStyle name="Normalny 7 2" xfId="172" xr:uid="{00000000-0005-0000-0000-000096000000}"/>
    <cellStyle name="Normalny 8" xfId="157" xr:uid="{00000000-0005-0000-0000-000097000000}"/>
    <cellStyle name="Normalny 8 2" xfId="173" xr:uid="{00000000-0005-0000-0000-000098000000}"/>
    <cellStyle name="Normalny 9" xfId="180" xr:uid="{00000000-0005-0000-0000-000099000000}"/>
    <cellStyle name="Obliczenia" xfId="11" builtinId="22" customBuiltin="1"/>
    <cellStyle name="Obliczenia 2" xfId="76" xr:uid="{00000000-0005-0000-0000-00009B000000}"/>
    <cellStyle name="Procentowy 2" xfId="39" xr:uid="{00000000-0005-0000-0000-00009C000000}"/>
    <cellStyle name="Procentowy 2 2" xfId="87" xr:uid="{00000000-0005-0000-0000-00009D000000}"/>
    <cellStyle name="Procentowy 2 3" xfId="137" xr:uid="{00000000-0005-0000-0000-00009E000000}"/>
    <cellStyle name="Procentowy 2 4" xfId="144" xr:uid="{00000000-0005-0000-0000-00009F000000}"/>
    <cellStyle name="Procentowy 2 5" xfId="177" xr:uid="{00000000-0005-0000-0000-0000A0000000}"/>
    <cellStyle name="Procentowy 3" xfId="84" xr:uid="{00000000-0005-0000-0000-0000A1000000}"/>
    <cellStyle name="Procentowy 3 2" xfId="178" xr:uid="{00000000-0005-0000-0000-0000A2000000}"/>
    <cellStyle name="Procentowy 4" xfId="181" xr:uid="{00000000-0005-0000-0000-0000A3000000}"/>
    <cellStyle name="Procentowy 5" xfId="37" xr:uid="{00000000-0005-0000-0000-0000A4000000}"/>
    <cellStyle name="Result" xfId="138" xr:uid="{00000000-0005-0000-0000-0000A5000000}"/>
    <cellStyle name="Result2" xfId="139" xr:uid="{00000000-0005-0000-0000-0000A6000000}"/>
    <cellStyle name="Suma" xfId="16" builtinId="25" customBuiltin="1"/>
    <cellStyle name="Suma 2" xfId="77" xr:uid="{00000000-0005-0000-0000-0000A8000000}"/>
    <cellStyle name="Tekst objaśnienia" xfId="15" builtinId="53" customBuiltin="1"/>
    <cellStyle name="Tekst objaśnienia 2" xfId="78" xr:uid="{00000000-0005-0000-0000-0000AA000000}"/>
    <cellStyle name="Tekst ostrzeżenia" xfId="14" builtinId="11" customBuiltin="1"/>
    <cellStyle name="Tekst ostrzeżenia 2" xfId="79" xr:uid="{00000000-0005-0000-0000-0000AC000000}"/>
    <cellStyle name="Tytuł 2" xfId="80" xr:uid="{00000000-0005-0000-0000-0000AD000000}"/>
    <cellStyle name="Tytuł 3" xfId="146" xr:uid="{00000000-0005-0000-0000-0000AE000000}"/>
    <cellStyle name="Uwaga 2" xfId="81" xr:uid="{00000000-0005-0000-0000-0000AF000000}"/>
    <cellStyle name="Uwaga 3" xfId="155" xr:uid="{00000000-0005-0000-0000-0000B0000000}"/>
    <cellStyle name="Uwaga 3 2" xfId="171" xr:uid="{00000000-0005-0000-0000-0000B1000000}"/>
    <cellStyle name="Walutowy" xfId="182" builtinId="4"/>
    <cellStyle name="Walutowy 2" xfId="140" xr:uid="{00000000-0005-0000-0000-0000B2000000}"/>
    <cellStyle name="Walutowy 2 2" xfId="145" xr:uid="{00000000-0005-0000-0000-0000B3000000}"/>
    <cellStyle name="Walutowy 2 3" xfId="179" xr:uid="{00000000-0005-0000-0000-0000B4000000}"/>
    <cellStyle name="Złe 2" xfId="82" xr:uid="{00000000-0005-0000-0000-0000B5000000}"/>
    <cellStyle name="Zły" xfId="8" builtinId="27" customBuiltin="1"/>
  </cellStyles>
  <dxfs count="0"/>
  <tableStyles count="0" defaultTableStyle="TableStyleMedium2" defaultPivotStyle="PivotStyleLight16"/>
  <colors>
    <mruColors>
      <color rgb="FFFFF1C9"/>
      <color rgb="FFFBFBFB"/>
      <color rgb="FFF5F5F5"/>
      <color rgb="FFFFF7E1"/>
      <color rgb="FFF7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BH48"/>
  <sheetViews>
    <sheetView view="pageLayout" zoomScaleNormal="115" zoomScaleSheetLayoutView="100" workbookViewId="0">
      <selection activeCell="D13" sqref="D13"/>
    </sheetView>
  </sheetViews>
  <sheetFormatPr defaultColWidth="9.109375" defaultRowHeight="12"/>
  <cols>
    <col min="1" max="1" width="9.109375" style="3"/>
    <col min="2" max="2" width="19.6640625" style="3" customWidth="1"/>
    <col min="3" max="3" width="19.88671875" style="3" customWidth="1"/>
    <col min="4" max="9" width="13.44140625" style="3" customWidth="1"/>
    <col min="10" max="22" width="12.88671875" style="3" customWidth="1"/>
    <col min="23" max="25" width="9.109375" style="3"/>
    <col min="26" max="27" width="10.5546875" style="3" bestFit="1" customWidth="1"/>
    <col min="28" max="40" width="9.109375" style="3"/>
    <col min="41" max="41" width="10.5546875" style="3" bestFit="1" customWidth="1"/>
    <col min="42" max="16384" width="9.109375" style="3"/>
  </cols>
  <sheetData>
    <row r="1" spans="1:60" ht="15.6" customHeight="1" thickBot="1">
      <c r="A1" s="53" t="s">
        <v>65</v>
      </c>
      <c r="B1" s="54"/>
      <c r="C1" s="54"/>
      <c r="D1" s="54"/>
      <c r="E1" s="54"/>
      <c r="F1" s="54"/>
      <c r="G1" s="54"/>
      <c r="H1" s="54"/>
      <c r="I1" s="54"/>
      <c r="J1" s="55"/>
    </row>
    <row r="2" spans="1:60" s="2" customFormat="1" ht="46.5" customHeight="1">
      <c r="A2" s="56" t="s">
        <v>226</v>
      </c>
      <c r="B2" s="56"/>
      <c r="C2" s="56"/>
      <c r="D2" s="28" t="s">
        <v>50</v>
      </c>
      <c r="E2" s="28" t="s">
        <v>51</v>
      </c>
      <c r="F2" s="11" t="s">
        <v>49</v>
      </c>
      <c r="G2" s="11" t="s">
        <v>52</v>
      </c>
      <c r="H2" s="28" t="s">
        <v>55</v>
      </c>
      <c r="I2" s="28" t="s">
        <v>53</v>
      </c>
      <c r="J2" s="28" t="s">
        <v>54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60" s="2" customFormat="1" ht="34.200000000000003" customHeight="1">
      <c r="A3" s="60" t="s">
        <v>227</v>
      </c>
      <c r="B3" s="61"/>
      <c r="C3" s="61"/>
      <c r="D3" s="61"/>
      <c r="E3" s="61"/>
      <c r="F3" s="61"/>
      <c r="G3" s="61"/>
      <c r="H3" s="61"/>
      <c r="I3" s="61"/>
      <c r="J3" s="62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60" s="1" customFormat="1" ht="14.4">
      <c r="A4" s="57" t="s">
        <v>56</v>
      </c>
      <c r="B4" s="57"/>
      <c r="C4" s="57"/>
      <c r="D4" s="39"/>
      <c r="E4" s="30"/>
      <c r="F4" s="30"/>
      <c r="G4" s="30"/>
      <c r="H4" s="30"/>
      <c r="I4" s="30"/>
      <c r="J4" s="30"/>
      <c r="K4" s="22"/>
      <c r="L4" s="22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60" ht="12" customHeight="1">
      <c r="A5" s="58" t="s">
        <v>63</v>
      </c>
      <c r="B5" s="58"/>
      <c r="C5" s="58"/>
      <c r="D5" s="31">
        <f>SUM(D6:D8)</f>
        <v>0</v>
      </c>
      <c r="E5" s="31">
        <f t="shared" ref="E5:F5" si="0">SUM(E6:E8)</f>
        <v>0</v>
      </c>
      <c r="F5" s="31">
        <f t="shared" si="0"/>
        <v>0</v>
      </c>
      <c r="G5" s="31">
        <f>SUM(G6:G8)</f>
        <v>0</v>
      </c>
      <c r="H5" s="31">
        <f>SUM(H6:H8)</f>
        <v>0</v>
      </c>
      <c r="I5" s="31">
        <f>SUM(I6:I8)</f>
        <v>0</v>
      </c>
      <c r="J5" s="31">
        <f>SUM(J6:J8)</f>
        <v>0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ht="27" customHeight="1">
      <c r="A6" s="14" t="s">
        <v>4</v>
      </c>
      <c r="B6" s="59" t="s">
        <v>10</v>
      </c>
      <c r="C6" s="59"/>
      <c r="D6" s="32"/>
      <c r="E6" s="32"/>
      <c r="F6" s="32"/>
      <c r="G6" s="32"/>
      <c r="H6" s="32"/>
      <c r="I6" s="32"/>
      <c r="J6" s="32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6"/>
      <c r="X6" s="6"/>
    </row>
    <row r="7" spans="1:60" ht="13.5" customHeight="1">
      <c r="A7" s="14" t="s">
        <v>8</v>
      </c>
      <c r="B7" s="59" t="s">
        <v>9</v>
      </c>
      <c r="C7" s="59"/>
      <c r="D7" s="32"/>
      <c r="E7" s="32"/>
      <c r="F7" s="32"/>
      <c r="G7" s="32"/>
      <c r="H7" s="32"/>
      <c r="I7" s="32"/>
      <c r="J7" s="32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6"/>
      <c r="X7" s="6"/>
    </row>
    <row r="8" spans="1:60" ht="13.5" customHeight="1">
      <c r="A8" s="40"/>
      <c r="B8" s="64" t="s">
        <v>58</v>
      </c>
      <c r="C8" s="59"/>
      <c r="D8" s="32"/>
      <c r="E8" s="32"/>
      <c r="F8" s="32"/>
      <c r="G8" s="32"/>
      <c r="H8" s="32"/>
      <c r="I8" s="32"/>
      <c r="J8" s="32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6"/>
      <c r="X8" s="6"/>
    </row>
    <row r="9" spans="1:60" ht="12" customHeight="1">
      <c r="A9" s="58" t="s">
        <v>64</v>
      </c>
      <c r="B9" s="58"/>
      <c r="C9" s="58"/>
      <c r="D9" s="31">
        <f>SUM(D10:D12,D19)-D20</f>
        <v>0</v>
      </c>
      <c r="E9" s="31">
        <f>SUM(E10:E12,E19)-E20</f>
        <v>0</v>
      </c>
      <c r="F9" s="31">
        <f>SUM(F10:F12,F19)-F20</f>
        <v>0</v>
      </c>
      <c r="G9" s="31">
        <f>SUM(G10:G12,G19)-G20</f>
        <v>0</v>
      </c>
      <c r="H9" s="31">
        <f t="shared" ref="H9:J9" si="1">SUM(H10:H12,H19)-H20</f>
        <v>0</v>
      </c>
      <c r="I9" s="31">
        <f t="shared" si="1"/>
        <v>0</v>
      </c>
      <c r="J9" s="31">
        <f t="shared" si="1"/>
        <v>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5"/>
      <c r="X9" s="5"/>
    </row>
    <row r="10" spans="1:60">
      <c r="A10" s="14" t="s">
        <v>4</v>
      </c>
      <c r="B10" s="63" t="s">
        <v>11</v>
      </c>
      <c r="C10" s="63"/>
      <c r="D10" s="32"/>
      <c r="E10" s="32"/>
      <c r="F10" s="32"/>
      <c r="G10" s="32"/>
      <c r="H10" s="32"/>
      <c r="I10" s="32"/>
      <c r="J10" s="32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6"/>
      <c r="X10" s="6"/>
    </row>
    <row r="11" spans="1:60">
      <c r="A11" s="14" t="s">
        <v>8</v>
      </c>
      <c r="B11" s="63" t="s">
        <v>12</v>
      </c>
      <c r="C11" s="63"/>
      <c r="D11" s="32"/>
      <c r="E11" s="32"/>
      <c r="F11" s="32"/>
      <c r="G11" s="32"/>
      <c r="H11" s="32"/>
      <c r="I11" s="32"/>
      <c r="J11" s="32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6"/>
      <c r="X11" s="6"/>
    </row>
    <row r="12" spans="1:60" ht="10.5" customHeight="1">
      <c r="A12" s="14" t="s">
        <v>5</v>
      </c>
      <c r="B12" s="63" t="s">
        <v>22</v>
      </c>
      <c r="C12" s="63"/>
      <c r="D12" s="31">
        <f>SUM(D13:D18)</f>
        <v>0</v>
      </c>
      <c r="E12" s="31">
        <f>SUM(E13:E18)</f>
        <v>0</v>
      </c>
      <c r="F12" s="31">
        <f>SUM(F13:F18)</f>
        <v>0</v>
      </c>
      <c r="G12" s="31">
        <f>SUM(G13:G18)</f>
        <v>0</v>
      </c>
      <c r="H12" s="31">
        <f t="shared" ref="H12:J12" si="2">SUM(H13:H18)</f>
        <v>0</v>
      </c>
      <c r="I12" s="31">
        <f t="shared" si="2"/>
        <v>0</v>
      </c>
      <c r="J12" s="31">
        <f t="shared" si="2"/>
        <v>0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6"/>
      <c r="X12" s="6"/>
    </row>
    <row r="13" spans="1:60">
      <c r="A13" s="14"/>
      <c r="B13" s="63" t="s">
        <v>13</v>
      </c>
      <c r="C13" s="63"/>
      <c r="D13" s="32"/>
      <c r="E13" s="32"/>
      <c r="F13" s="32"/>
      <c r="G13" s="32"/>
      <c r="H13" s="32"/>
      <c r="I13" s="32"/>
      <c r="J13" s="32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6"/>
      <c r="X13" s="6"/>
    </row>
    <row r="14" spans="1:60">
      <c r="A14" s="13"/>
      <c r="B14" s="63" t="s">
        <v>14</v>
      </c>
      <c r="C14" s="63"/>
      <c r="D14" s="32"/>
      <c r="E14" s="32"/>
      <c r="F14" s="32"/>
      <c r="G14" s="32"/>
      <c r="H14" s="32"/>
      <c r="I14" s="32"/>
      <c r="J14" s="32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6"/>
      <c r="X14" s="6"/>
    </row>
    <row r="15" spans="1:60">
      <c r="A15" s="14"/>
      <c r="B15" s="63" t="s">
        <v>15</v>
      </c>
      <c r="C15" s="63"/>
      <c r="D15" s="32"/>
      <c r="E15" s="32"/>
      <c r="F15" s="32"/>
      <c r="G15" s="32"/>
      <c r="H15" s="32"/>
      <c r="I15" s="32"/>
      <c r="J15" s="32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6"/>
      <c r="X15" s="6"/>
    </row>
    <row r="16" spans="1:60" ht="15" customHeight="1">
      <c r="A16" s="14"/>
      <c r="B16" s="59" t="s">
        <v>43</v>
      </c>
      <c r="C16" s="59"/>
      <c r="D16" s="32"/>
      <c r="E16" s="32"/>
      <c r="F16" s="32"/>
      <c r="G16" s="32"/>
      <c r="H16" s="32"/>
      <c r="I16" s="32"/>
      <c r="J16" s="3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6"/>
      <c r="X16" s="6"/>
    </row>
    <row r="17" spans="1:24" ht="12" customHeight="1">
      <c r="A17" s="14"/>
      <c r="B17" s="63" t="s">
        <v>16</v>
      </c>
      <c r="C17" s="63"/>
      <c r="D17" s="32"/>
      <c r="E17" s="32"/>
      <c r="F17" s="32"/>
      <c r="G17" s="32"/>
      <c r="H17" s="32"/>
      <c r="I17" s="32"/>
      <c r="J17" s="32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6"/>
      <c r="X17" s="6"/>
    </row>
    <row r="18" spans="1:24" ht="12" customHeight="1">
      <c r="A18" s="14"/>
      <c r="B18" s="63" t="s">
        <v>17</v>
      </c>
      <c r="C18" s="63"/>
      <c r="D18" s="32"/>
      <c r="E18" s="32"/>
      <c r="F18" s="32"/>
      <c r="G18" s="32"/>
      <c r="H18" s="32"/>
      <c r="I18" s="32"/>
      <c r="J18" s="32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5"/>
      <c r="X18" s="5"/>
    </row>
    <row r="19" spans="1:24" ht="12" customHeight="1">
      <c r="A19" s="14" t="s">
        <v>6</v>
      </c>
      <c r="B19" s="68" t="s">
        <v>59</v>
      </c>
      <c r="C19" s="69"/>
      <c r="D19" s="41"/>
      <c r="E19" s="41"/>
      <c r="F19" s="41"/>
      <c r="G19" s="41"/>
      <c r="H19" s="41"/>
      <c r="I19" s="41"/>
      <c r="J19" s="41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5"/>
      <c r="X19" s="5"/>
    </row>
    <row r="20" spans="1:24" ht="12" customHeight="1">
      <c r="A20" s="14" t="s">
        <v>7</v>
      </c>
      <c r="B20" s="68" t="s">
        <v>60</v>
      </c>
      <c r="C20" s="69"/>
      <c r="D20" s="41"/>
      <c r="E20" s="41"/>
      <c r="F20" s="41"/>
      <c r="G20" s="41"/>
      <c r="H20" s="41"/>
      <c r="I20" s="41"/>
      <c r="J20" s="41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5"/>
      <c r="X20" s="5"/>
    </row>
    <row r="21" spans="1:24" ht="12" customHeight="1">
      <c r="A21" s="58" t="s">
        <v>18</v>
      </c>
      <c r="B21" s="58"/>
      <c r="C21" s="58"/>
      <c r="D21" s="31">
        <f t="shared" ref="D21:F21" si="3">D5-D9</f>
        <v>0</v>
      </c>
      <c r="E21" s="31">
        <f t="shared" si="3"/>
        <v>0</v>
      </c>
      <c r="F21" s="31">
        <f t="shared" si="3"/>
        <v>0</v>
      </c>
      <c r="G21" s="31">
        <f>G5-G9</f>
        <v>0</v>
      </c>
      <c r="H21" s="31">
        <f>H5-H9</f>
        <v>0</v>
      </c>
      <c r="I21" s="31">
        <f>I5-I9</f>
        <v>0</v>
      </c>
      <c r="J21" s="31">
        <f>J5-J9</f>
        <v>0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6"/>
      <c r="X21" s="6"/>
    </row>
    <row r="22" spans="1:24">
      <c r="A22" s="58" t="s">
        <v>19</v>
      </c>
      <c r="B22" s="58"/>
      <c r="C22" s="58"/>
      <c r="D22" s="33"/>
      <c r="E22" s="33"/>
      <c r="F22" s="33"/>
      <c r="G22" s="33"/>
      <c r="H22" s="33"/>
      <c r="I22" s="33"/>
      <c r="J22" s="33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6"/>
      <c r="X22" s="6"/>
    </row>
    <row r="23" spans="1:24" ht="12" customHeight="1">
      <c r="A23" s="58" t="s">
        <v>41</v>
      </c>
      <c r="B23" s="58"/>
      <c r="C23" s="58"/>
      <c r="D23" s="31">
        <f t="shared" ref="D23:F23" si="4">D21-D22</f>
        <v>0</v>
      </c>
      <c r="E23" s="31">
        <f t="shared" si="4"/>
        <v>0</v>
      </c>
      <c r="F23" s="31">
        <f t="shared" si="4"/>
        <v>0</v>
      </c>
      <c r="G23" s="31">
        <f>G21-G22</f>
        <v>0</v>
      </c>
      <c r="H23" s="31">
        <f t="shared" ref="H23:J23" si="5">H21-H22</f>
        <v>0</v>
      </c>
      <c r="I23" s="31">
        <f t="shared" si="5"/>
        <v>0</v>
      </c>
      <c r="J23" s="31">
        <f t="shared" si="5"/>
        <v>0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6"/>
      <c r="X23" s="6"/>
    </row>
    <row r="24" spans="1:24" ht="12" customHeight="1">
      <c r="A24" s="65" t="s">
        <v>20</v>
      </c>
      <c r="B24" s="66"/>
      <c r="C24" s="67"/>
      <c r="D24" s="33"/>
      <c r="E24" s="33"/>
      <c r="F24" s="33"/>
      <c r="G24" s="33"/>
      <c r="H24" s="33"/>
      <c r="I24" s="33"/>
      <c r="J24" s="33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6"/>
      <c r="X24" s="6"/>
    </row>
    <row r="25" spans="1:24">
      <c r="A25" s="58" t="s">
        <v>21</v>
      </c>
      <c r="B25" s="58"/>
      <c r="C25" s="58"/>
      <c r="D25" s="31">
        <f t="shared" ref="D25:F25" si="6">D23-D24</f>
        <v>0</v>
      </c>
      <c r="E25" s="31">
        <f t="shared" si="6"/>
        <v>0</v>
      </c>
      <c r="F25" s="31">
        <f t="shared" si="6"/>
        <v>0</v>
      </c>
      <c r="G25" s="31">
        <f>G23-G24</f>
        <v>0</v>
      </c>
      <c r="H25" s="31">
        <f t="shared" ref="H25:J25" si="7">H23-H24</f>
        <v>0</v>
      </c>
      <c r="I25" s="31">
        <f t="shared" si="7"/>
        <v>0</v>
      </c>
      <c r="J25" s="31">
        <f t="shared" si="7"/>
        <v>0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6"/>
      <c r="X25" s="6"/>
    </row>
    <row r="26" spans="1:24">
      <c r="A26" s="4"/>
      <c r="B26" s="4"/>
      <c r="C26" s="4"/>
      <c r="W26" s="6"/>
      <c r="X26" s="6"/>
    </row>
    <row r="27" spans="1:24" ht="25.5" customHeight="1">
      <c r="A27" s="4"/>
      <c r="B27" s="4"/>
      <c r="C27" s="4"/>
      <c r="W27" s="6"/>
      <c r="X27" s="6"/>
    </row>
    <row r="28" spans="1:24">
      <c r="A28" s="4"/>
      <c r="B28" s="4"/>
      <c r="C28" s="4"/>
      <c r="W28" s="6"/>
      <c r="X28" s="6"/>
    </row>
    <row r="29" spans="1:24">
      <c r="W29" s="6"/>
      <c r="X29" s="6"/>
    </row>
    <row r="30" spans="1:24">
      <c r="W30" s="6"/>
      <c r="X30" s="6"/>
    </row>
    <row r="31" spans="1:24">
      <c r="W31" s="6"/>
      <c r="X31" s="6"/>
    </row>
    <row r="32" spans="1:24" ht="12" customHeight="1">
      <c r="W32" s="6"/>
      <c r="X32" s="6"/>
    </row>
    <row r="33" spans="23:24" ht="12" customHeight="1">
      <c r="W33" s="5"/>
      <c r="X33" s="5"/>
    </row>
    <row r="34" spans="23:24" ht="12.75" customHeight="1">
      <c r="W34" s="6"/>
      <c r="X34" s="6"/>
    </row>
    <row r="35" spans="23:24" ht="12" customHeight="1">
      <c r="W35" s="6"/>
      <c r="X35" s="6"/>
    </row>
    <row r="36" spans="23:24" ht="12" customHeight="1">
      <c r="W36" s="5"/>
      <c r="X36" s="5"/>
    </row>
    <row r="37" spans="23:24">
      <c r="W37" s="5"/>
      <c r="X37" s="5"/>
    </row>
    <row r="38" spans="23:24">
      <c r="W38" s="6"/>
      <c r="X38" s="6"/>
    </row>
    <row r="39" spans="23:24" ht="12" customHeight="1">
      <c r="W39" s="6"/>
      <c r="X39" s="6"/>
    </row>
    <row r="40" spans="23:24">
      <c r="W40" s="6"/>
      <c r="X40" s="6"/>
    </row>
    <row r="41" spans="23:24">
      <c r="W41" s="6"/>
      <c r="X41" s="6"/>
    </row>
    <row r="42" spans="23:24">
      <c r="W42" s="6"/>
      <c r="X42" s="6"/>
    </row>
    <row r="43" spans="23:24" ht="12" customHeight="1">
      <c r="W43" s="5"/>
      <c r="X43" s="5"/>
    </row>
    <row r="44" spans="23:24" ht="12" customHeight="1">
      <c r="W44" s="6"/>
      <c r="X44" s="6"/>
    </row>
    <row r="45" spans="23:24">
      <c r="W45" s="6"/>
      <c r="X45" s="6"/>
    </row>
    <row r="46" spans="23:24">
      <c r="W46" s="6"/>
      <c r="X46" s="6"/>
    </row>
    <row r="47" spans="23:24">
      <c r="W47" s="6"/>
      <c r="X47" s="6"/>
    </row>
    <row r="48" spans="23:24">
      <c r="W48" s="6"/>
      <c r="X48" s="6"/>
    </row>
  </sheetData>
  <mergeCells count="25">
    <mergeCell ref="A25:C25"/>
    <mergeCell ref="A24:C24"/>
    <mergeCell ref="A23:C23"/>
    <mergeCell ref="A22:C22"/>
    <mergeCell ref="B18:C18"/>
    <mergeCell ref="A21:C21"/>
    <mergeCell ref="B19:C19"/>
    <mergeCell ref="B20:C20"/>
    <mergeCell ref="B17:C17"/>
    <mergeCell ref="B7:C7"/>
    <mergeCell ref="B8:C8"/>
    <mergeCell ref="A9:C9"/>
    <mergeCell ref="B10:C10"/>
    <mergeCell ref="B11:C11"/>
    <mergeCell ref="B12:C12"/>
    <mergeCell ref="B13:C13"/>
    <mergeCell ref="B14:C14"/>
    <mergeCell ref="B15:C15"/>
    <mergeCell ref="B16:C16"/>
    <mergeCell ref="A1:J1"/>
    <mergeCell ref="A2:C2"/>
    <mergeCell ref="A4:C4"/>
    <mergeCell ref="A5:C5"/>
    <mergeCell ref="B6:C6"/>
    <mergeCell ref="A3:J3"/>
  </mergeCells>
  <pageMargins left="0.50189393939393945" right="0.47348484848484851" top="1.22" bottom="0.91" header="0.3" footer="0.3"/>
  <pageSetup paperSize="9" scale="96" orientation="landscape" r:id="rId1"/>
  <headerFooter>
    <oddHeader>&amp;C&amp;G</oddHeader>
    <oddFooter>&amp;C&amp;G</oddFooter>
  </headerFooter>
  <ignoredErrors>
    <ignoredError sqref="G12:J12" formulaRange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A1:P39"/>
  <sheetViews>
    <sheetView view="pageLayout" zoomScaleNormal="100" zoomScaleSheetLayoutView="100" workbookViewId="0">
      <selection activeCell="A3" sqref="A3:J3"/>
    </sheetView>
  </sheetViews>
  <sheetFormatPr defaultColWidth="9.109375" defaultRowHeight="12"/>
  <cols>
    <col min="1" max="1" width="9.109375" style="3"/>
    <col min="2" max="3" width="19.6640625" style="3" customWidth="1"/>
    <col min="4" max="9" width="13.6640625" style="3" customWidth="1"/>
    <col min="10" max="14" width="13" style="3" customWidth="1"/>
    <col min="15" max="16384" width="9.109375" style="3"/>
  </cols>
  <sheetData>
    <row r="1" spans="1:16" ht="15.75" customHeight="1" thickBot="1">
      <c r="A1" s="84" t="s">
        <v>65</v>
      </c>
      <c r="B1" s="85"/>
      <c r="C1" s="85"/>
      <c r="D1" s="85"/>
      <c r="E1" s="85"/>
      <c r="F1" s="85"/>
      <c r="G1" s="85"/>
      <c r="H1" s="85"/>
      <c r="I1" s="85"/>
      <c r="J1" s="86"/>
    </row>
    <row r="2" spans="1:16" s="2" customFormat="1" ht="46.5" customHeight="1">
      <c r="A2" s="56" t="s">
        <v>234</v>
      </c>
      <c r="B2" s="56"/>
      <c r="C2" s="56"/>
      <c r="D2" s="28" t="s">
        <v>50</v>
      </c>
      <c r="E2" s="28" t="s">
        <v>51</v>
      </c>
      <c r="F2" s="11" t="s">
        <v>49</v>
      </c>
      <c r="G2" s="11" t="s">
        <v>52</v>
      </c>
      <c r="H2" s="28" t="s">
        <v>55</v>
      </c>
      <c r="I2" s="28" t="s">
        <v>53</v>
      </c>
      <c r="J2" s="28" t="s">
        <v>54</v>
      </c>
      <c r="K2" s="10"/>
      <c r="L2" s="10"/>
      <c r="M2" s="10"/>
      <c r="N2" s="10"/>
    </row>
    <row r="3" spans="1:16" s="2" customFormat="1" ht="34.799999999999997" customHeight="1">
      <c r="A3" s="60" t="s">
        <v>235</v>
      </c>
      <c r="B3" s="61"/>
      <c r="C3" s="61"/>
      <c r="D3" s="61"/>
      <c r="E3" s="61"/>
      <c r="F3" s="61"/>
      <c r="G3" s="61"/>
      <c r="H3" s="61"/>
      <c r="I3" s="61"/>
      <c r="J3" s="62"/>
      <c r="K3" s="10"/>
      <c r="L3" s="10"/>
      <c r="M3" s="10"/>
      <c r="N3" s="10"/>
    </row>
    <row r="4" spans="1:16" s="1" customFormat="1" ht="14.4">
      <c r="A4" s="57" t="s">
        <v>56</v>
      </c>
      <c r="B4" s="57"/>
      <c r="C4" s="57"/>
      <c r="D4" s="39"/>
      <c r="E4" s="30"/>
      <c r="F4" s="30"/>
      <c r="G4" s="30"/>
      <c r="H4" s="30"/>
      <c r="I4" s="30"/>
      <c r="J4" s="30"/>
      <c r="K4" s="22"/>
      <c r="L4" s="22"/>
      <c r="M4" s="22"/>
      <c r="N4" s="22"/>
    </row>
    <row r="5" spans="1:16" ht="12" customHeight="1">
      <c r="A5" s="75" t="s">
        <v>0</v>
      </c>
      <c r="B5" s="76"/>
      <c r="C5" s="76"/>
      <c r="D5" s="76"/>
      <c r="E5" s="76"/>
      <c r="F5" s="76"/>
      <c r="G5" s="76"/>
      <c r="H5" s="76"/>
      <c r="I5" s="76"/>
      <c r="J5" s="77"/>
      <c r="K5" s="15"/>
      <c r="L5" s="15"/>
      <c r="M5" s="15"/>
      <c r="N5" s="15"/>
      <c r="O5" s="5"/>
      <c r="P5" s="5"/>
    </row>
    <row r="6" spans="1:16" ht="12" customHeight="1">
      <c r="A6" s="81" t="s">
        <v>42</v>
      </c>
      <c r="B6" s="81"/>
      <c r="C6" s="81"/>
      <c r="D6" s="31">
        <f>SUM(D7:D11)</f>
        <v>0</v>
      </c>
      <c r="E6" s="31">
        <f t="shared" ref="E6:J6" si="0">SUM(E7:E11)</f>
        <v>0</v>
      </c>
      <c r="F6" s="31">
        <f t="shared" si="0"/>
        <v>0</v>
      </c>
      <c r="G6" s="31">
        <f t="shared" si="0"/>
        <v>0</v>
      </c>
      <c r="H6" s="31">
        <f t="shared" si="0"/>
        <v>0</v>
      </c>
      <c r="I6" s="31">
        <f t="shared" si="0"/>
        <v>0</v>
      </c>
      <c r="J6" s="31">
        <f t="shared" si="0"/>
        <v>0</v>
      </c>
      <c r="K6" s="16"/>
      <c r="L6" s="16"/>
      <c r="M6" s="16"/>
      <c r="N6" s="16"/>
      <c r="O6" s="5"/>
      <c r="P6" s="5"/>
    </row>
    <row r="7" spans="1:16" ht="12" customHeight="1">
      <c r="A7" s="59" t="s">
        <v>1</v>
      </c>
      <c r="B7" s="59"/>
      <c r="C7" s="59"/>
      <c r="D7" s="32"/>
      <c r="E7" s="32"/>
      <c r="F7" s="32"/>
      <c r="G7" s="32"/>
      <c r="H7" s="32"/>
      <c r="I7" s="32"/>
      <c r="J7" s="32"/>
      <c r="K7" s="16"/>
      <c r="L7" s="16"/>
      <c r="M7" s="16"/>
      <c r="N7" s="16"/>
      <c r="O7" s="6"/>
      <c r="P7" s="6"/>
    </row>
    <row r="8" spans="1:16" ht="12" customHeight="1">
      <c r="A8" s="59" t="s">
        <v>27</v>
      </c>
      <c r="B8" s="59"/>
      <c r="C8" s="59"/>
      <c r="D8" s="32"/>
      <c r="E8" s="32"/>
      <c r="F8" s="32"/>
      <c r="G8" s="32"/>
      <c r="H8" s="32"/>
      <c r="I8" s="32"/>
      <c r="J8" s="32"/>
      <c r="K8" s="16"/>
      <c r="L8" s="16"/>
      <c r="M8" s="16"/>
      <c r="N8" s="16"/>
      <c r="O8" s="6"/>
      <c r="P8" s="6"/>
    </row>
    <row r="9" spans="1:16" ht="12" customHeight="1">
      <c r="A9" s="59" t="s">
        <v>28</v>
      </c>
      <c r="B9" s="59"/>
      <c r="C9" s="59"/>
      <c r="D9" s="32"/>
      <c r="E9" s="32"/>
      <c r="F9" s="32"/>
      <c r="G9" s="32"/>
      <c r="H9" s="32"/>
      <c r="I9" s="32"/>
      <c r="J9" s="32"/>
      <c r="K9" s="16"/>
      <c r="L9" s="16"/>
      <c r="M9" s="16"/>
      <c r="N9" s="16"/>
      <c r="O9" s="6"/>
      <c r="P9" s="6"/>
    </row>
    <row r="10" spans="1:16" ht="12" customHeight="1">
      <c r="A10" s="59" t="s">
        <v>29</v>
      </c>
      <c r="B10" s="59"/>
      <c r="C10" s="59"/>
      <c r="D10" s="32"/>
      <c r="E10" s="32"/>
      <c r="F10" s="32"/>
      <c r="G10" s="32"/>
      <c r="H10" s="32"/>
      <c r="I10" s="32"/>
      <c r="J10" s="32"/>
      <c r="K10" s="15"/>
      <c r="L10" s="15"/>
      <c r="M10" s="15"/>
      <c r="N10" s="15"/>
      <c r="O10" s="5"/>
      <c r="P10" s="5"/>
    </row>
    <row r="11" spans="1:16" ht="12" customHeight="1">
      <c r="A11" s="73" t="s">
        <v>61</v>
      </c>
      <c r="B11" s="82"/>
      <c r="C11" s="74"/>
      <c r="D11" s="32"/>
      <c r="E11" s="32"/>
      <c r="F11" s="32"/>
      <c r="G11" s="32"/>
      <c r="H11" s="32"/>
      <c r="I11" s="32"/>
      <c r="J11" s="32"/>
      <c r="K11" s="15"/>
      <c r="L11" s="15"/>
      <c r="M11" s="15"/>
      <c r="N11" s="15"/>
      <c r="O11" s="5"/>
      <c r="P11" s="5"/>
    </row>
    <row r="12" spans="1:16">
      <c r="A12" s="81" t="s">
        <v>62</v>
      </c>
      <c r="B12" s="81"/>
      <c r="C12" s="81"/>
      <c r="D12" s="31">
        <f>D13+D15+D18</f>
        <v>0</v>
      </c>
      <c r="E12" s="31">
        <f t="shared" ref="E12:J12" si="1">E13+E15+E18</f>
        <v>0</v>
      </c>
      <c r="F12" s="31">
        <f t="shared" si="1"/>
        <v>0</v>
      </c>
      <c r="G12" s="31">
        <f t="shared" si="1"/>
        <v>0</v>
      </c>
      <c r="H12" s="31">
        <f t="shared" si="1"/>
        <v>0</v>
      </c>
      <c r="I12" s="31">
        <f t="shared" si="1"/>
        <v>0</v>
      </c>
      <c r="J12" s="31">
        <f t="shared" si="1"/>
        <v>0</v>
      </c>
      <c r="K12" s="16"/>
      <c r="L12" s="16"/>
      <c r="M12" s="16"/>
      <c r="N12" s="16"/>
      <c r="O12" s="5"/>
      <c r="P12" s="5"/>
    </row>
    <row r="13" spans="1:16" ht="12" customHeight="1">
      <c r="A13" s="59" t="s">
        <v>2</v>
      </c>
      <c r="B13" s="59"/>
      <c r="C13" s="59"/>
      <c r="D13" s="32"/>
      <c r="E13" s="32"/>
      <c r="F13" s="32"/>
      <c r="G13" s="32"/>
      <c r="H13" s="32"/>
      <c r="I13" s="32"/>
      <c r="J13" s="32"/>
      <c r="K13" s="21"/>
      <c r="L13" s="21"/>
      <c r="M13" s="21"/>
      <c r="N13" s="21"/>
      <c r="O13" s="6"/>
      <c r="P13" s="6"/>
    </row>
    <row r="14" spans="1:16" ht="12" customHeight="1">
      <c r="A14" s="29"/>
      <c r="B14" s="64" t="s">
        <v>23</v>
      </c>
      <c r="C14" s="64"/>
      <c r="D14" s="34"/>
      <c r="E14" s="34"/>
      <c r="F14" s="34"/>
      <c r="G14" s="34"/>
      <c r="H14" s="34"/>
      <c r="I14" s="34"/>
      <c r="J14" s="34"/>
      <c r="K14" s="16"/>
      <c r="L14" s="16"/>
      <c r="M14" s="16"/>
      <c r="N14" s="16"/>
      <c r="O14" s="5"/>
      <c r="P14" s="5"/>
    </row>
    <row r="15" spans="1:16" ht="15" customHeight="1">
      <c r="A15" s="59" t="s">
        <v>47</v>
      </c>
      <c r="B15" s="59"/>
      <c r="C15" s="59"/>
      <c r="D15" s="35">
        <f t="shared" ref="D15:J15" si="2">SUM(D16:D17)</f>
        <v>0</v>
      </c>
      <c r="E15" s="35">
        <f>SUM(E16:E17)</f>
        <v>0</v>
      </c>
      <c r="F15" s="35">
        <f t="shared" ref="F15" si="3">SUM(F16:F17)</f>
        <v>0</v>
      </c>
      <c r="G15" s="35">
        <f t="shared" si="2"/>
        <v>0</v>
      </c>
      <c r="H15" s="35">
        <f t="shared" si="2"/>
        <v>0</v>
      </c>
      <c r="I15" s="35">
        <f t="shared" si="2"/>
        <v>0</v>
      </c>
      <c r="J15" s="35">
        <f t="shared" si="2"/>
        <v>0</v>
      </c>
      <c r="K15" s="16"/>
      <c r="L15" s="16"/>
      <c r="M15" s="16"/>
      <c r="N15" s="16"/>
      <c r="O15" s="6"/>
      <c r="P15" s="6"/>
    </row>
    <row r="16" spans="1:16" ht="15" customHeight="1">
      <c r="A16" s="29"/>
      <c r="B16" s="73" t="s">
        <v>44</v>
      </c>
      <c r="C16" s="74"/>
      <c r="D16" s="32"/>
      <c r="E16" s="32"/>
      <c r="F16" s="32"/>
      <c r="G16" s="32"/>
      <c r="H16" s="32"/>
      <c r="I16" s="32"/>
      <c r="J16" s="32"/>
      <c r="K16" s="16"/>
      <c r="L16" s="16"/>
      <c r="M16" s="16"/>
      <c r="N16" s="16"/>
      <c r="O16" s="6"/>
      <c r="P16" s="6"/>
    </row>
    <row r="17" spans="1:16" ht="12" customHeight="1">
      <c r="A17" s="29"/>
      <c r="B17" s="73" t="s">
        <v>45</v>
      </c>
      <c r="C17" s="74"/>
      <c r="D17" s="32"/>
      <c r="E17" s="32"/>
      <c r="F17" s="32"/>
      <c r="G17" s="32"/>
      <c r="H17" s="32"/>
      <c r="I17" s="32"/>
      <c r="J17" s="32"/>
      <c r="K17" s="16"/>
      <c r="L17" s="16"/>
      <c r="M17" s="16"/>
      <c r="N17" s="16"/>
      <c r="O17" s="5"/>
      <c r="P17" s="5"/>
    </row>
    <row r="18" spans="1:16" ht="15" customHeight="1">
      <c r="A18" s="59" t="s">
        <v>26</v>
      </c>
      <c r="B18" s="59"/>
      <c r="C18" s="59"/>
      <c r="D18" s="35">
        <f t="shared" ref="D18:J18" si="4">SUM(D19:D20)</f>
        <v>0</v>
      </c>
      <c r="E18" s="35">
        <f t="shared" si="4"/>
        <v>0</v>
      </c>
      <c r="F18" s="35">
        <f t="shared" si="4"/>
        <v>0</v>
      </c>
      <c r="G18" s="35">
        <f t="shared" si="4"/>
        <v>0</v>
      </c>
      <c r="H18" s="35">
        <f t="shared" si="4"/>
        <v>0</v>
      </c>
      <c r="I18" s="35">
        <f t="shared" si="4"/>
        <v>0</v>
      </c>
      <c r="J18" s="35">
        <f t="shared" si="4"/>
        <v>0</v>
      </c>
      <c r="K18" s="16"/>
      <c r="L18" s="16"/>
      <c r="M18" s="16"/>
      <c r="N18" s="16"/>
      <c r="O18" s="6"/>
      <c r="P18" s="6"/>
    </row>
    <row r="19" spans="1:16" ht="15" customHeight="1">
      <c r="A19" s="29"/>
      <c r="B19" s="73" t="s">
        <v>24</v>
      </c>
      <c r="C19" s="74"/>
      <c r="D19" s="32"/>
      <c r="E19" s="32"/>
      <c r="F19" s="32"/>
      <c r="G19" s="32"/>
      <c r="H19" s="32"/>
      <c r="I19" s="32"/>
      <c r="J19" s="32"/>
      <c r="K19" s="16"/>
      <c r="L19" s="16"/>
      <c r="M19" s="16"/>
      <c r="N19" s="16"/>
      <c r="O19" s="6"/>
      <c r="P19" s="6"/>
    </row>
    <row r="20" spans="1:16" ht="12" customHeight="1">
      <c r="A20" s="29"/>
      <c r="B20" s="73" t="s">
        <v>25</v>
      </c>
      <c r="C20" s="74"/>
      <c r="D20" s="32"/>
      <c r="E20" s="32"/>
      <c r="F20" s="32"/>
      <c r="G20" s="32"/>
      <c r="H20" s="32"/>
      <c r="I20" s="32"/>
      <c r="J20" s="32"/>
      <c r="K20" s="24"/>
      <c r="L20" s="24"/>
      <c r="M20" s="24"/>
      <c r="N20" s="24"/>
      <c r="O20" s="8"/>
      <c r="P20" s="8"/>
    </row>
    <row r="21" spans="1:16" s="1" customFormat="1" ht="15" customHeight="1">
      <c r="A21" s="83" t="s">
        <v>33</v>
      </c>
      <c r="B21" s="83"/>
      <c r="C21" s="83"/>
      <c r="D21" s="36">
        <f>D12+D6</f>
        <v>0</v>
      </c>
      <c r="E21" s="36">
        <f t="shared" ref="E21:J21" si="5">E12+E6</f>
        <v>0</v>
      </c>
      <c r="F21" s="36">
        <f t="shared" si="5"/>
        <v>0</v>
      </c>
      <c r="G21" s="36">
        <f t="shared" si="5"/>
        <v>0</v>
      </c>
      <c r="H21" s="36">
        <f t="shared" si="5"/>
        <v>0</v>
      </c>
      <c r="I21" s="36">
        <f t="shared" si="5"/>
        <v>0</v>
      </c>
      <c r="J21" s="36">
        <f t="shared" si="5"/>
        <v>0</v>
      </c>
      <c r="K21" s="20"/>
      <c r="L21" s="20"/>
      <c r="M21" s="20"/>
      <c r="N21" s="20"/>
      <c r="O21" s="12"/>
      <c r="P21" s="12"/>
    </row>
    <row r="22" spans="1:16" ht="15" customHeight="1">
      <c r="A22" s="75" t="s">
        <v>3</v>
      </c>
      <c r="B22" s="76"/>
      <c r="C22" s="76"/>
      <c r="D22" s="76"/>
      <c r="E22" s="76"/>
      <c r="F22" s="76"/>
      <c r="G22" s="76"/>
      <c r="H22" s="76"/>
      <c r="I22" s="76"/>
      <c r="J22" s="77"/>
      <c r="K22" s="15"/>
      <c r="L22" s="15"/>
      <c r="M22" s="15"/>
      <c r="N22" s="15"/>
      <c r="O22" s="5"/>
      <c r="P22" s="5"/>
    </row>
    <row r="23" spans="1:16">
      <c r="A23" s="81" t="s">
        <v>34</v>
      </c>
      <c r="B23" s="81"/>
      <c r="C23" s="81"/>
      <c r="D23" s="31">
        <f>SUM(D24:D26)</f>
        <v>0</v>
      </c>
      <c r="E23" s="31">
        <f t="shared" ref="E23:F23" si="6">SUM(E24:E26)</f>
        <v>0</v>
      </c>
      <c r="F23" s="31">
        <f t="shared" si="6"/>
        <v>0</v>
      </c>
      <c r="G23" s="31">
        <f>SUM(G24:G26)</f>
        <v>0</v>
      </c>
      <c r="H23" s="31">
        <f>SUM(H24:H26)</f>
        <v>0</v>
      </c>
      <c r="I23" s="31">
        <f>SUM(I24:I26)</f>
        <v>0</v>
      </c>
      <c r="J23" s="31">
        <f>SUM(J24:J26)</f>
        <v>0</v>
      </c>
      <c r="K23" s="17"/>
      <c r="L23" s="17"/>
      <c r="M23" s="17"/>
      <c r="N23" s="17"/>
      <c r="O23" s="7"/>
      <c r="P23" s="7"/>
    </row>
    <row r="24" spans="1:16" ht="39" customHeight="1">
      <c r="A24" s="59" t="s">
        <v>228</v>
      </c>
      <c r="B24" s="59"/>
      <c r="C24" s="59"/>
      <c r="D24" s="37"/>
      <c r="E24" s="37"/>
      <c r="F24" s="37"/>
      <c r="G24" s="37"/>
      <c r="H24" s="37"/>
      <c r="I24" s="37"/>
      <c r="J24" s="37"/>
      <c r="K24" s="17"/>
      <c r="L24" s="17"/>
      <c r="M24" s="17"/>
      <c r="N24" s="17"/>
      <c r="O24" s="7"/>
      <c r="P24" s="7"/>
    </row>
    <row r="25" spans="1:16" ht="39" customHeight="1">
      <c r="A25" s="59" t="s">
        <v>229</v>
      </c>
      <c r="B25" s="59"/>
      <c r="C25" s="59"/>
      <c r="D25" s="37"/>
      <c r="E25" s="37"/>
      <c r="F25" s="37"/>
      <c r="G25" s="37"/>
      <c r="H25" s="37"/>
      <c r="I25" s="37"/>
      <c r="J25" s="37"/>
      <c r="K25" s="17"/>
      <c r="L25" s="17"/>
      <c r="M25" s="17"/>
      <c r="N25" s="17"/>
      <c r="O25" s="7"/>
      <c r="P25" s="7"/>
    </row>
    <row r="26" spans="1:16" ht="27" customHeight="1">
      <c r="A26" s="59" t="s">
        <v>30</v>
      </c>
      <c r="B26" s="59"/>
      <c r="C26" s="59"/>
      <c r="D26" s="37"/>
      <c r="E26" s="37"/>
      <c r="F26" s="37"/>
      <c r="G26" s="37"/>
      <c r="H26" s="37"/>
      <c r="I26" s="37"/>
      <c r="J26" s="37"/>
      <c r="K26" s="15"/>
      <c r="L26" s="15"/>
      <c r="M26" s="15"/>
      <c r="N26" s="15"/>
      <c r="O26" s="5"/>
      <c r="P26" s="5"/>
    </row>
    <row r="27" spans="1:16" ht="15" customHeight="1">
      <c r="A27" s="81" t="s">
        <v>48</v>
      </c>
      <c r="B27" s="81"/>
      <c r="C27" s="81"/>
      <c r="D27" s="31">
        <f>SUM(D28:D29)</f>
        <v>0</v>
      </c>
      <c r="E27" s="31">
        <f t="shared" ref="E27:J27" si="7">SUM(E28:E29)</f>
        <v>0</v>
      </c>
      <c r="F27" s="31">
        <f t="shared" si="7"/>
        <v>0</v>
      </c>
      <c r="G27" s="31">
        <f t="shared" si="7"/>
        <v>0</v>
      </c>
      <c r="H27" s="31">
        <f t="shared" si="7"/>
        <v>0</v>
      </c>
      <c r="I27" s="31">
        <f t="shared" si="7"/>
        <v>0</v>
      </c>
      <c r="J27" s="31">
        <f t="shared" si="7"/>
        <v>0</v>
      </c>
      <c r="K27" s="17"/>
      <c r="L27" s="17"/>
      <c r="M27" s="17"/>
      <c r="N27" s="17"/>
      <c r="O27" s="7"/>
      <c r="P27" s="7"/>
    </row>
    <row r="28" spans="1:16" ht="15" customHeight="1">
      <c r="A28" s="73" t="s">
        <v>46</v>
      </c>
      <c r="B28" s="82"/>
      <c r="C28" s="74"/>
      <c r="D28" s="37"/>
      <c r="E28" s="37"/>
      <c r="F28" s="37"/>
      <c r="G28" s="37"/>
      <c r="H28" s="37"/>
      <c r="I28" s="37"/>
      <c r="J28" s="37"/>
      <c r="K28" s="17"/>
      <c r="L28" s="17"/>
      <c r="M28" s="17"/>
      <c r="N28" s="17"/>
      <c r="O28" s="7"/>
      <c r="P28" s="7"/>
    </row>
    <row r="29" spans="1:16" ht="12" customHeight="1">
      <c r="A29" s="73" t="s">
        <v>57</v>
      </c>
      <c r="B29" s="82"/>
      <c r="C29" s="74"/>
      <c r="D29" s="37"/>
      <c r="E29" s="37"/>
      <c r="F29" s="37"/>
      <c r="G29" s="37"/>
      <c r="H29" s="37"/>
      <c r="I29" s="37"/>
      <c r="J29" s="37"/>
      <c r="K29" s="19"/>
      <c r="L29" s="19"/>
      <c r="M29" s="19"/>
      <c r="N29" s="19"/>
      <c r="O29" s="7"/>
      <c r="P29" s="7"/>
    </row>
    <row r="30" spans="1:16" ht="15" customHeight="1">
      <c r="A30" s="78" t="s">
        <v>35</v>
      </c>
      <c r="B30" s="79"/>
      <c r="C30" s="80"/>
      <c r="D30" s="38"/>
      <c r="E30" s="38"/>
      <c r="F30" s="38"/>
      <c r="G30" s="38"/>
      <c r="H30" s="38"/>
      <c r="I30" s="38"/>
      <c r="J30" s="38"/>
      <c r="K30" s="17"/>
      <c r="L30" s="17"/>
      <c r="M30" s="17"/>
      <c r="N30" s="17"/>
      <c r="O30" s="7"/>
      <c r="P30" s="7"/>
    </row>
    <row r="31" spans="1:16" ht="12" customHeight="1">
      <c r="A31" s="29"/>
      <c r="B31" s="70" t="s">
        <v>31</v>
      </c>
      <c r="C31" s="71"/>
      <c r="D31" s="37"/>
      <c r="E31" s="37"/>
      <c r="F31" s="37"/>
      <c r="G31" s="37"/>
      <c r="H31" s="37"/>
      <c r="I31" s="37"/>
      <c r="J31" s="37"/>
      <c r="K31" s="19"/>
      <c r="L31" s="19"/>
      <c r="M31" s="19"/>
      <c r="N31" s="19"/>
      <c r="O31" s="9"/>
      <c r="P31" s="9"/>
    </row>
    <row r="32" spans="1:16" ht="27.75" customHeight="1">
      <c r="A32" s="81" t="s">
        <v>36</v>
      </c>
      <c r="B32" s="81"/>
      <c r="C32" s="81"/>
      <c r="D32" s="38"/>
      <c r="E32" s="38"/>
      <c r="F32" s="38"/>
      <c r="G32" s="38"/>
      <c r="H32" s="38"/>
      <c r="I32" s="38"/>
      <c r="J32" s="38"/>
      <c r="K32" s="17"/>
      <c r="L32" s="17"/>
      <c r="M32" s="17"/>
      <c r="N32" s="17"/>
      <c r="O32" s="7"/>
      <c r="P32" s="7"/>
    </row>
    <row r="33" spans="1:16">
      <c r="A33" s="23"/>
      <c r="B33" s="70" t="s">
        <v>66</v>
      </c>
      <c r="C33" s="71"/>
      <c r="D33" s="37"/>
      <c r="E33" s="37"/>
      <c r="F33" s="37"/>
      <c r="G33" s="37"/>
      <c r="H33" s="37"/>
      <c r="I33" s="37"/>
      <c r="J33" s="37"/>
      <c r="K33" s="17"/>
      <c r="L33" s="17"/>
      <c r="M33" s="17"/>
      <c r="N33" s="17"/>
      <c r="O33" s="7"/>
      <c r="P33" s="7"/>
    </row>
    <row r="34" spans="1:16" ht="12" customHeight="1">
      <c r="A34" s="23"/>
      <c r="B34" s="70" t="s">
        <v>32</v>
      </c>
      <c r="C34" s="71"/>
      <c r="D34" s="37"/>
      <c r="E34" s="37"/>
      <c r="F34" s="37"/>
      <c r="G34" s="37"/>
      <c r="H34" s="37"/>
      <c r="I34" s="37"/>
      <c r="J34" s="37"/>
      <c r="K34" s="19"/>
      <c r="L34" s="19"/>
      <c r="M34" s="19"/>
      <c r="N34" s="19"/>
      <c r="O34" s="9"/>
      <c r="P34" s="9"/>
    </row>
    <row r="35" spans="1:16" ht="12" customHeight="1">
      <c r="A35" s="81" t="s">
        <v>37</v>
      </c>
      <c r="B35" s="81"/>
      <c r="C35" s="81"/>
      <c r="D35" s="38"/>
      <c r="E35" s="38"/>
      <c r="F35" s="38"/>
      <c r="G35" s="38"/>
      <c r="H35" s="38"/>
      <c r="I35" s="38"/>
      <c r="J35" s="38"/>
      <c r="K35" s="19"/>
      <c r="L35" s="19"/>
      <c r="M35" s="19"/>
      <c r="N35" s="19"/>
      <c r="O35" s="9"/>
      <c r="P35" s="9"/>
    </row>
    <row r="36" spans="1:16" ht="14.4" customHeight="1">
      <c r="A36" s="81" t="s">
        <v>38</v>
      </c>
      <c r="B36" s="81"/>
      <c r="C36" s="81"/>
      <c r="D36" s="38"/>
      <c r="E36" s="38"/>
      <c r="F36" s="38"/>
      <c r="G36" s="38"/>
      <c r="H36" s="38"/>
      <c r="I36" s="38"/>
      <c r="J36" s="38"/>
      <c r="K36" s="18"/>
      <c r="L36" s="18"/>
      <c r="M36" s="18"/>
      <c r="N36" s="18"/>
      <c r="O36" s="5"/>
      <c r="P36" s="5"/>
    </row>
    <row r="37" spans="1:16" ht="12" customHeight="1">
      <c r="A37" s="83" t="s">
        <v>39</v>
      </c>
      <c r="B37" s="83"/>
      <c r="C37" s="83"/>
      <c r="D37" s="36">
        <f t="shared" ref="D37:J37" si="8">D23+D27+D30+D32+D35+D36</f>
        <v>0</v>
      </c>
      <c r="E37" s="36">
        <f t="shared" si="8"/>
        <v>0</v>
      </c>
      <c r="F37" s="36">
        <f t="shared" si="8"/>
        <v>0</v>
      </c>
      <c r="G37" s="36">
        <f t="shared" si="8"/>
        <v>0</v>
      </c>
      <c r="H37" s="36">
        <f t="shared" si="8"/>
        <v>0</v>
      </c>
      <c r="I37" s="36">
        <f t="shared" si="8"/>
        <v>0</v>
      </c>
      <c r="J37" s="36">
        <f t="shared" si="8"/>
        <v>0</v>
      </c>
      <c r="K37" s="26"/>
      <c r="L37" s="26"/>
      <c r="M37" s="26"/>
      <c r="N37" s="26"/>
    </row>
    <row r="38" spans="1:16">
      <c r="A38" s="72" t="s">
        <v>40</v>
      </c>
      <c r="B38" s="72"/>
      <c r="C38" s="72"/>
      <c r="D38" s="25" t="str">
        <f>IF(D21=D37,"prawidłowy","błąd")</f>
        <v>prawidłowy</v>
      </c>
      <c r="E38" s="25" t="str">
        <f t="shared" ref="E38:J38" si="9">IF(E21=E37,"prawidłowy","błąd")</f>
        <v>prawidłowy</v>
      </c>
      <c r="F38" s="25" t="str">
        <f t="shared" si="9"/>
        <v>prawidłowy</v>
      </c>
      <c r="G38" s="25" t="str">
        <f t="shared" si="9"/>
        <v>prawidłowy</v>
      </c>
      <c r="H38" s="25" t="str">
        <f t="shared" si="9"/>
        <v>prawidłowy</v>
      </c>
      <c r="I38" s="25" t="str">
        <f t="shared" si="9"/>
        <v>prawidłowy</v>
      </c>
      <c r="J38" s="25" t="str">
        <f t="shared" si="9"/>
        <v>prawidłowy</v>
      </c>
    </row>
    <row r="39" spans="1:16">
      <c r="A39" s="4"/>
      <c r="B39" s="4"/>
      <c r="C39" s="4"/>
    </row>
  </sheetData>
  <mergeCells count="38">
    <mergeCell ref="A3:J3"/>
    <mergeCell ref="A21:C21"/>
    <mergeCell ref="A23:C23"/>
    <mergeCell ref="A24:C24"/>
    <mergeCell ref="B17:C17"/>
    <mergeCell ref="A18:C18"/>
    <mergeCell ref="A1:J1"/>
    <mergeCell ref="A2:C2"/>
    <mergeCell ref="A4:C4"/>
    <mergeCell ref="A5:J5"/>
    <mergeCell ref="B19:C19"/>
    <mergeCell ref="A12:C12"/>
    <mergeCell ref="A10:C10"/>
    <mergeCell ref="B16:C16"/>
    <mergeCell ref="B14:C14"/>
    <mergeCell ref="A15:C15"/>
    <mergeCell ref="A6:C6"/>
    <mergeCell ref="A7:C7"/>
    <mergeCell ref="A11:C11"/>
    <mergeCell ref="A13:C13"/>
    <mergeCell ref="A8:C8"/>
    <mergeCell ref="A9:C9"/>
    <mergeCell ref="B34:C34"/>
    <mergeCell ref="A38:C38"/>
    <mergeCell ref="B20:C20"/>
    <mergeCell ref="A22:J22"/>
    <mergeCell ref="A30:C30"/>
    <mergeCell ref="B31:C31"/>
    <mergeCell ref="A32:C32"/>
    <mergeCell ref="A29:C29"/>
    <mergeCell ref="A37:C37"/>
    <mergeCell ref="A36:C36"/>
    <mergeCell ref="A35:C35"/>
    <mergeCell ref="B33:C33"/>
    <mergeCell ref="A28:C28"/>
    <mergeCell ref="A27:C27"/>
    <mergeCell ref="A26:C26"/>
    <mergeCell ref="A25:C25"/>
  </mergeCells>
  <pageMargins left="0.50189393939393945" right="0.47348484848484851" top="1.2171875000000001" bottom="1.1677083333333333" header="0.3" footer="0.3"/>
  <pageSetup paperSize="9" scale="95" fitToHeight="0" orientation="landscape" r:id="rId1"/>
  <headerFooter>
    <oddHeader>&amp;C&amp;G</oddHeader>
    <oddFooter>&amp;C&amp;G</oddFooter>
  </headerFooter>
  <rowBreaks count="1" manualBreakCount="1">
    <brk id="21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922C-8BA2-4129-8004-B1E100FED915}">
  <sheetPr>
    <pageSetUpPr fitToPage="1"/>
  </sheetPr>
  <dimension ref="A1:P50"/>
  <sheetViews>
    <sheetView view="pageLayout" zoomScaleNormal="100" zoomScaleSheetLayoutView="100" workbookViewId="0">
      <selection activeCell="G10" sqref="G10"/>
    </sheetView>
  </sheetViews>
  <sheetFormatPr defaultColWidth="9.109375" defaultRowHeight="12"/>
  <cols>
    <col min="1" max="1" width="9.109375" style="3"/>
    <col min="2" max="3" width="19.6640625" style="3" customWidth="1"/>
    <col min="4" max="9" width="13.6640625" style="3" customWidth="1"/>
    <col min="10" max="14" width="13" style="3" customWidth="1"/>
    <col min="15" max="16384" width="9.109375" style="3"/>
  </cols>
  <sheetData>
    <row r="1" spans="1:16" ht="15.75" customHeight="1" thickBot="1">
      <c r="A1" s="84" t="s">
        <v>65</v>
      </c>
      <c r="B1" s="85"/>
      <c r="C1" s="85"/>
      <c r="D1" s="85"/>
      <c r="E1" s="85"/>
      <c r="F1" s="85"/>
      <c r="G1" s="85"/>
      <c r="H1" s="85"/>
      <c r="I1" s="85"/>
      <c r="J1" s="86"/>
    </row>
    <row r="2" spans="1:16" s="2" customFormat="1" ht="46.5" customHeight="1">
      <c r="A2" s="56" t="s">
        <v>236</v>
      </c>
      <c r="B2" s="56"/>
      <c r="C2" s="56"/>
      <c r="D2" s="28" t="s">
        <v>50</v>
      </c>
      <c r="E2" s="28" t="s">
        <v>51</v>
      </c>
      <c r="F2" s="11" t="s">
        <v>49</v>
      </c>
      <c r="G2" s="11" t="s">
        <v>52</v>
      </c>
      <c r="H2" s="28" t="s">
        <v>55</v>
      </c>
      <c r="I2" s="28" t="s">
        <v>53</v>
      </c>
      <c r="J2" s="28" t="s">
        <v>54</v>
      </c>
      <c r="K2" s="10"/>
      <c r="L2" s="10"/>
      <c r="M2" s="10"/>
      <c r="N2" s="10"/>
    </row>
    <row r="3" spans="1:16" s="2" customFormat="1" ht="33" customHeight="1">
      <c r="A3" s="60" t="s">
        <v>230</v>
      </c>
      <c r="B3" s="61"/>
      <c r="C3" s="61"/>
      <c r="D3" s="61"/>
      <c r="E3" s="61"/>
      <c r="F3" s="61"/>
      <c r="G3" s="61"/>
      <c r="H3" s="61"/>
      <c r="I3" s="61"/>
      <c r="J3" s="62"/>
      <c r="K3" s="10"/>
      <c r="L3" s="10"/>
      <c r="M3" s="10"/>
      <c r="N3" s="10"/>
    </row>
    <row r="4" spans="1:16" s="2" customFormat="1" ht="15.6" customHeight="1">
      <c r="A4" s="57" t="s">
        <v>56</v>
      </c>
      <c r="B4" s="57"/>
      <c r="C4" s="57"/>
      <c r="D4" s="30"/>
      <c r="E4" s="30"/>
      <c r="F4" s="30"/>
      <c r="G4" s="30"/>
      <c r="H4" s="30"/>
      <c r="I4" s="30"/>
      <c r="J4" s="30"/>
      <c r="K4" s="10"/>
      <c r="L4" s="10"/>
      <c r="M4" s="10"/>
      <c r="N4" s="10"/>
    </row>
    <row r="5" spans="1:16" s="1" customFormat="1" ht="14.4" customHeight="1">
      <c r="A5" s="58" t="s">
        <v>67</v>
      </c>
      <c r="B5" s="58"/>
      <c r="C5" s="58"/>
      <c r="D5" s="31">
        <f>SUM(D7:D10)</f>
        <v>0</v>
      </c>
      <c r="E5" s="31">
        <f>SUM(E7:E10)</f>
        <v>0</v>
      </c>
      <c r="F5" s="31">
        <f t="shared" ref="F5:J5" si="0">SUM(F7:F10)</f>
        <v>0</v>
      </c>
      <c r="G5" s="31">
        <f t="shared" si="0"/>
        <v>0</v>
      </c>
      <c r="H5" s="31">
        <f t="shared" si="0"/>
        <v>0</v>
      </c>
      <c r="I5" s="31">
        <f t="shared" si="0"/>
        <v>0</v>
      </c>
      <c r="J5" s="31">
        <f t="shared" si="0"/>
        <v>0</v>
      </c>
      <c r="K5" s="22"/>
      <c r="L5" s="22"/>
      <c r="M5" s="22"/>
      <c r="N5" s="22"/>
    </row>
    <row r="6" spans="1:16" ht="12" customHeight="1">
      <c r="A6" s="13"/>
      <c r="B6" s="87" t="s">
        <v>68</v>
      </c>
      <c r="C6" s="87"/>
      <c r="D6" s="32"/>
      <c r="E6" s="32"/>
      <c r="F6" s="32"/>
      <c r="G6" s="32"/>
      <c r="H6" s="32"/>
      <c r="I6" s="32"/>
      <c r="J6" s="32"/>
      <c r="K6" s="15"/>
      <c r="L6" s="15"/>
      <c r="M6" s="15"/>
      <c r="N6" s="15"/>
      <c r="O6" s="5"/>
      <c r="P6" s="5"/>
    </row>
    <row r="7" spans="1:16" ht="12" customHeight="1">
      <c r="A7" s="14" t="s">
        <v>4</v>
      </c>
      <c r="B7" s="63" t="s">
        <v>69</v>
      </c>
      <c r="C7" s="63"/>
      <c r="D7" s="32"/>
      <c r="E7" s="32"/>
      <c r="F7" s="32"/>
      <c r="G7" s="32"/>
      <c r="H7" s="32"/>
      <c r="I7" s="32"/>
      <c r="J7" s="32"/>
      <c r="K7" s="16"/>
      <c r="L7" s="16"/>
      <c r="M7" s="16"/>
      <c r="N7" s="16"/>
      <c r="O7" s="5"/>
      <c r="P7" s="5"/>
    </row>
    <row r="8" spans="1:16" ht="28.8" customHeight="1">
      <c r="A8" s="14" t="s">
        <v>70</v>
      </c>
      <c r="B8" s="59" t="s">
        <v>71</v>
      </c>
      <c r="C8" s="59"/>
      <c r="D8" s="32"/>
      <c r="E8" s="32"/>
      <c r="F8" s="32"/>
      <c r="G8" s="32"/>
      <c r="H8" s="32"/>
      <c r="I8" s="32"/>
      <c r="J8" s="32"/>
      <c r="K8" s="16"/>
      <c r="L8" s="16"/>
      <c r="M8" s="16"/>
      <c r="N8" s="16"/>
      <c r="O8" s="6"/>
      <c r="P8" s="6"/>
    </row>
    <row r="9" spans="1:16" ht="26.4" customHeight="1">
      <c r="A9" s="14" t="s">
        <v>5</v>
      </c>
      <c r="B9" s="59" t="s">
        <v>72</v>
      </c>
      <c r="C9" s="59"/>
      <c r="D9" s="32"/>
      <c r="E9" s="32"/>
      <c r="F9" s="32"/>
      <c r="G9" s="32"/>
      <c r="H9" s="32"/>
      <c r="I9" s="32"/>
      <c r="J9" s="32"/>
      <c r="K9" s="16"/>
      <c r="L9" s="16"/>
      <c r="M9" s="16"/>
      <c r="N9" s="16"/>
      <c r="O9" s="6"/>
      <c r="P9" s="6"/>
    </row>
    <row r="10" spans="1:16" ht="12" customHeight="1">
      <c r="A10" s="14" t="s">
        <v>6</v>
      </c>
      <c r="B10" s="63" t="s">
        <v>73</v>
      </c>
      <c r="C10" s="63"/>
      <c r="D10" s="32"/>
      <c r="E10" s="32"/>
      <c r="F10" s="32"/>
      <c r="G10" s="32"/>
      <c r="H10" s="32"/>
      <c r="I10" s="32"/>
      <c r="J10" s="32"/>
      <c r="K10" s="16"/>
      <c r="L10" s="16"/>
      <c r="M10" s="16"/>
      <c r="N10" s="16"/>
      <c r="O10" s="6"/>
      <c r="P10" s="6"/>
    </row>
    <row r="11" spans="1:16" ht="12" customHeight="1">
      <c r="A11" s="58" t="s">
        <v>74</v>
      </c>
      <c r="B11" s="58"/>
      <c r="C11" s="58"/>
      <c r="D11" s="31">
        <f>SUM(D12:D15)+SUM(D17:D20)</f>
        <v>0</v>
      </c>
      <c r="E11" s="31">
        <f>SUM(E12:E15)+SUM(E17:E20)</f>
        <v>0</v>
      </c>
      <c r="F11" s="31">
        <f t="shared" ref="F11" si="1">SUM(F12:F15)+SUM(F17:F20)</f>
        <v>0</v>
      </c>
      <c r="G11" s="31">
        <f t="shared" ref="G11:J11" si="2">SUM(G12:G15)+SUM(G17:G20)</f>
        <v>0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15"/>
      <c r="L11" s="15"/>
      <c r="M11" s="15"/>
      <c r="N11" s="15"/>
      <c r="O11" s="5"/>
      <c r="P11" s="5"/>
    </row>
    <row r="12" spans="1:16" ht="12" customHeight="1">
      <c r="A12" s="14" t="s">
        <v>4</v>
      </c>
      <c r="B12" s="63" t="s">
        <v>75</v>
      </c>
      <c r="C12" s="63"/>
      <c r="D12" s="32"/>
      <c r="E12" s="32"/>
      <c r="F12" s="32"/>
      <c r="G12" s="32"/>
      <c r="H12" s="32"/>
      <c r="I12" s="32"/>
      <c r="J12" s="32"/>
      <c r="K12" s="15"/>
      <c r="L12" s="15"/>
      <c r="M12" s="15"/>
      <c r="N12" s="15"/>
      <c r="O12" s="5"/>
      <c r="P12" s="5"/>
    </row>
    <row r="13" spans="1:16" ht="12" customHeight="1">
      <c r="A13" s="14" t="s">
        <v>70</v>
      </c>
      <c r="B13" s="63" t="s">
        <v>76</v>
      </c>
      <c r="C13" s="63"/>
      <c r="D13" s="32"/>
      <c r="E13" s="32"/>
      <c r="F13" s="32"/>
      <c r="G13" s="32"/>
      <c r="H13" s="32"/>
      <c r="I13" s="32"/>
      <c r="J13" s="32"/>
      <c r="K13" s="16"/>
      <c r="L13" s="16"/>
      <c r="M13" s="16"/>
      <c r="N13" s="16"/>
      <c r="O13" s="5"/>
      <c r="P13" s="5"/>
    </row>
    <row r="14" spans="1:16" ht="12" customHeight="1">
      <c r="A14" s="14" t="s">
        <v>5</v>
      </c>
      <c r="B14" s="63" t="s">
        <v>77</v>
      </c>
      <c r="C14" s="63"/>
      <c r="D14" s="32"/>
      <c r="E14" s="32"/>
      <c r="F14" s="32"/>
      <c r="G14" s="32"/>
      <c r="H14" s="32"/>
      <c r="I14" s="32"/>
      <c r="J14" s="32"/>
      <c r="K14" s="21"/>
      <c r="L14" s="21"/>
      <c r="M14" s="21"/>
      <c r="N14" s="21"/>
      <c r="O14" s="6"/>
      <c r="P14" s="6"/>
    </row>
    <row r="15" spans="1:16" ht="12" customHeight="1">
      <c r="A15" s="14" t="s">
        <v>6</v>
      </c>
      <c r="B15" s="63" t="s">
        <v>78</v>
      </c>
      <c r="C15" s="63"/>
      <c r="D15" s="32"/>
      <c r="E15" s="32"/>
      <c r="F15" s="32"/>
      <c r="G15" s="32"/>
      <c r="H15" s="32"/>
      <c r="I15" s="32"/>
      <c r="J15" s="32"/>
      <c r="K15" s="16"/>
      <c r="L15" s="16"/>
      <c r="M15" s="16"/>
      <c r="N15" s="16"/>
      <c r="O15" s="5"/>
      <c r="P15" s="5"/>
    </row>
    <row r="16" spans="1:16" ht="15" customHeight="1">
      <c r="A16" s="13"/>
      <c r="B16" s="87" t="s">
        <v>79</v>
      </c>
      <c r="C16" s="87"/>
      <c r="D16" s="32"/>
      <c r="E16" s="32"/>
      <c r="F16" s="32"/>
      <c r="G16" s="32"/>
      <c r="H16" s="32"/>
      <c r="I16" s="32"/>
      <c r="J16" s="32"/>
      <c r="K16" s="16"/>
      <c r="L16" s="16"/>
      <c r="M16" s="16"/>
      <c r="N16" s="16"/>
      <c r="O16" s="6"/>
      <c r="P16" s="6"/>
    </row>
    <row r="17" spans="1:16" ht="15" customHeight="1">
      <c r="A17" s="14" t="s">
        <v>7</v>
      </c>
      <c r="B17" s="63" t="s">
        <v>80</v>
      </c>
      <c r="C17" s="63"/>
      <c r="D17" s="32"/>
      <c r="E17" s="32"/>
      <c r="F17" s="32"/>
      <c r="G17" s="32"/>
      <c r="H17" s="32"/>
      <c r="I17" s="32"/>
      <c r="J17" s="32"/>
      <c r="K17" s="16"/>
      <c r="L17" s="16"/>
      <c r="M17" s="16"/>
      <c r="N17" s="16"/>
      <c r="O17" s="6"/>
      <c r="P17" s="6"/>
    </row>
    <row r="18" spans="1:16" ht="12" customHeight="1">
      <c r="A18" s="14" t="s">
        <v>81</v>
      </c>
      <c r="B18" s="63" t="s">
        <v>82</v>
      </c>
      <c r="C18" s="63"/>
      <c r="D18" s="32"/>
      <c r="E18" s="32"/>
      <c r="F18" s="32"/>
      <c r="G18" s="32"/>
      <c r="H18" s="32"/>
      <c r="I18" s="32"/>
      <c r="J18" s="32"/>
      <c r="K18" s="16"/>
      <c r="L18" s="16"/>
      <c r="M18" s="16"/>
      <c r="N18" s="16"/>
      <c r="O18" s="5"/>
      <c r="P18" s="5"/>
    </row>
    <row r="19" spans="1:16" ht="15" customHeight="1">
      <c r="A19" s="14" t="s">
        <v>83</v>
      </c>
      <c r="B19" s="63" t="s">
        <v>84</v>
      </c>
      <c r="C19" s="63"/>
      <c r="D19" s="32"/>
      <c r="E19" s="32"/>
      <c r="F19" s="32"/>
      <c r="G19" s="32"/>
      <c r="H19" s="32"/>
      <c r="I19" s="32"/>
      <c r="J19" s="32"/>
      <c r="K19" s="16"/>
      <c r="L19" s="16"/>
      <c r="M19" s="16"/>
      <c r="N19" s="16"/>
      <c r="O19" s="6"/>
      <c r="P19" s="6"/>
    </row>
    <row r="20" spans="1:16" ht="15" customHeight="1">
      <c r="A20" s="14" t="s">
        <v>85</v>
      </c>
      <c r="B20" s="63" t="s">
        <v>86</v>
      </c>
      <c r="C20" s="63"/>
      <c r="D20" s="32"/>
      <c r="E20" s="32"/>
      <c r="F20" s="32"/>
      <c r="G20" s="32"/>
      <c r="H20" s="32"/>
      <c r="I20" s="32"/>
      <c r="J20" s="32"/>
      <c r="K20" s="16"/>
      <c r="L20" s="16"/>
      <c r="M20" s="16"/>
      <c r="N20" s="16"/>
      <c r="O20" s="6"/>
      <c r="P20" s="6"/>
    </row>
    <row r="21" spans="1:16" ht="12" customHeight="1">
      <c r="A21" s="58" t="s">
        <v>87</v>
      </c>
      <c r="B21" s="58"/>
      <c r="C21" s="58"/>
      <c r="D21" s="31">
        <f>D5-D11</f>
        <v>0</v>
      </c>
      <c r="E21" s="31">
        <f t="shared" ref="E21:J21" si="3">E5-E11</f>
        <v>0</v>
      </c>
      <c r="F21" s="31">
        <f t="shared" si="3"/>
        <v>0</v>
      </c>
      <c r="G21" s="31">
        <f t="shared" si="3"/>
        <v>0</v>
      </c>
      <c r="H21" s="31">
        <f t="shared" si="3"/>
        <v>0</v>
      </c>
      <c r="I21" s="31">
        <f t="shared" si="3"/>
        <v>0</v>
      </c>
      <c r="J21" s="31">
        <f t="shared" si="3"/>
        <v>0</v>
      </c>
      <c r="K21" s="24"/>
      <c r="L21" s="24"/>
      <c r="M21" s="24"/>
      <c r="N21" s="24"/>
      <c r="O21" s="8"/>
      <c r="P21" s="8"/>
    </row>
    <row r="22" spans="1:16" s="1" customFormat="1" ht="15" customHeight="1">
      <c r="A22" s="58" t="s">
        <v>88</v>
      </c>
      <c r="B22" s="58"/>
      <c r="C22" s="58"/>
      <c r="D22" s="31">
        <f>SUM(D23:D26)</f>
        <v>0</v>
      </c>
      <c r="E22" s="31">
        <f t="shared" ref="E22:J22" si="4">SUM(E23:E26)</f>
        <v>0</v>
      </c>
      <c r="F22" s="31">
        <f t="shared" si="4"/>
        <v>0</v>
      </c>
      <c r="G22" s="31">
        <f t="shared" si="4"/>
        <v>0</v>
      </c>
      <c r="H22" s="31">
        <f t="shared" si="4"/>
        <v>0</v>
      </c>
      <c r="I22" s="31">
        <f t="shared" si="4"/>
        <v>0</v>
      </c>
      <c r="J22" s="31">
        <f t="shared" si="4"/>
        <v>0</v>
      </c>
      <c r="K22" s="20"/>
      <c r="L22" s="20"/>
      <c r="M22" s="20"/>
      <c r="N22" s="20"/>
      <c r="O22" s="12"/>
      <c r="P22" s="12"/>
    </row>
    <row r="23" spans="1:16" ht="25.8" customHeight="1">
      <c r="A23" s="14" t="s">
        <v>4</v>
      </c>
      <c r="B23" s="59" t="s">
        <v>89</v>
      </c>
      <c r="C23" s="59"/>
      <c r="D23" s="32"/>
      <c r="E23" s="32"/>
      <c r="F23" s="32"/>
      <c r="G23" s="32"/>
      <c r="H23" s="32"/>
      <c r="I23" s="32"/>
      <c r="J23" s="32"/>
      <c r="K23" s="15"/>
      <c r="L23" s="15"/>
      <c r="M23" s="15"/>
      <c r="N23" s="15"/>
      <c r="O23" s="5"/>
      <c r="P23" s="5"/>
    </row>
    <row r="24" spans="1:16" ht="12" customHeight="1">
      <c r="A24" s="14" t="s">
        <v>70</v>
      </c>
      <c r="B24" s="63" t="s">
        <v>90</v>
      </c>
      <c r="C24" s="63"/>
      <c r="D24" s="32"/>
      <c r="E24" s="32"/>
      <c r="F24" s="32"/>
      <c r="G24" s="32"/>
      <c r="H24" s="32"/>
      <c r="I24" s="32"/>
      <c r="J24" s="32"/>
      <c r="K24" s="17"/>
      <c r="L24" s="17"/>
      <c r="M24" s="17"/>
      <c r="N24" s="17"/>
      <c r="O24" s="7"/>
      <c r="P24" s="7"/>
    </row>
    <row r="25" spans="1:16">
      <c r="A25" s="14" t="s">
        <v>5</v>
      </c>
      <c r="B25" s="43" t="s">
        <v>91</v>
      </c>
      <c r="C25" s="44"/>
      <c r="D25" s="32"/>
      <c r="E25" s="32"/>
      <c r="F25" s="32"/>
      <c r="G25" s="32"/>
      <c r="H25" s="32"/>
      <c r="I25" s="32"/>
      <c r="J25" s="32"/>
      <c r="K25" s="17"/>
      <c r="L25" s="17"/>
      <c r="M25" s="17"/>
      <c r="N25" s="17"/>
      <c r="O25" s="7"/>
      <c r="P25" s="7"/>
    </row>
    <row r="26" spans="1:16">
      <c r="A26" s="14" t="s">
        <v>6</v>
      </c>
      <c r="B26" s="68" t="s">
        <v>92</v>
      </c>
      <c r="C26" s="69"/>
      <c r="D26" s="32"/>
      <c r="E26" s="32"/>
      <c r="F26" s="32"/>
      <c r="G26" s="32"/>
      <c r="H26" s="32"/>
      <c r="I26" s="32"/>
      <c r="J26" s="32"/>
      <c r="K26" s="17"/>
      <c r="L26" s="17"/>
      <c r="M26" s="17"/>
      <c r="N26" s="17"/>
      <c r="O26" s="7"/>
      <c r="P26" s="7"/>
    </row>
    <row r="27" spans="1:16">
      <c r="A27" s="58" t="s">
        <v>93</v>
      </c>
      <c r="B27" s="58"/>
      <c r="C27" s="58"/>
      <c r="D27" s="31">
        <f>SUM(D28:D30)</f>
        <v>0</v>
      </c>
      <c r="E27" s="31">
        <f t="shared" ref="E27:J27" si="5">SUM(E28:E30)</f>
        <v>0</v>
      </c>
      <c r="F27" s="31">
        <f t="shared" si="5"/>
        <v>0</v>
      </c>
      <c r="G27" s="31">
        <f t="shared" si="5"/>
        <v>0</v>
      </c>
      <c r="H27" s="31">
        <f t="shared" si="5"/>
        <v>0</v>
      </c>
      <c r="I27" s="31">
        <f t="shared" si="5"/>
        <v>0</v>
      </c>
      <c r="J27" s="31">
        <f t="shared" si="5"/>
        <v>0</v>
      </c>
      <c r="K27" s="15"/>
      <c r="L27" s="15"/>
      <c r="M27" s="15"/>
      <c r="N27" s="15"/>
      <c r="O27" s="5"/>
      <c r="P27" s="5"/>
    </row>
    <row r="28" spans="1:16" ht="24" customHeight="1">
      <c r="A28" s="14" t="s">
        <v>4</v>
      </c>
      <c r="B28" s="59" t="s">
        <v>94</v>
      </c>
      <c r="C28" s="59"/>
      <c r="D28" s="32"/>
      <c r="E28" s="32"/>
      <c r="F28" s="32"/>
      <c r="G28" s="32"/>
      <c r="H28" s="32"/>
      <c r="I28" s="32"/>
      <c r="J28" s="32"/>
      <c r="K28" s="17"/>
      <c r="L28" s="17"/>
      <c r="M28" s="17"/>
      <c r="N28" s="17"/>
      <c r="O28" s="7"/>
      <c r="P28" s="7"/>
    </row>
    <row r="29" spans="1:16" ht="15" customHeight="1">
      <c r="A29" s="14" t="s">
        <v>70</v>
      </c>
      <c r="B29" s="63" t="s">
        <v>91</v>
      </c>
      <c r="C29" s="63"/>
      <c r="D29" s="32"/>
      <c r="E29" s="32"/>
      <c r="F29" s="32"/>
      <c r="G29" s="32"/>
      <c r="H29" s="32"/>
      <c r="I29" s="32"/>
      <c r="J29" s="32"/>
      <c r="K29" s="17"/>
      <c r="L29" s="17"/>
      <c r="M29" s="17"/>
      <c r="N29" s="17"/>
      <c r="O29" s="7"/>
      <c r="P29" s="7"/>
    </row>
    <row r="30" spans="1:16" ht="12" customHeight="1">
      <c r="A30" s="14" t="s">
        <v>5</v>
      </c>
      <c r="B30" s="68" t="s">
        <v>95</v>
      </c>
      <c r="C30" s="69"/>
      <c r="D30" s="32"/>
      <c r="E30" s="32"/>
      <c r="F30" s="32"/>
      <c r="G30" s="32"/>
      <c r="H30" s="32"/>
      <c r="I30" s="32"/>
      <c r="J30" s="32"/>
      <c r="K30" s="19"/>
      <c r="L30" s="19"/>
      <c r="M30" s="19"/>
      <c r="N30" s="19"/>
      <c r="O30" s="7"/>
      <c r="P30" s="7"/>
    </row>
    <row r="31" spans="1:16" ht="15" customHeight="1">
      <c r="A31" s="58" t="s">
        <v>96</v>
      </c>
      <c r="B31" s="58"/>
      <c r="C31" s="58"/>
      <c r="D31" s="31">
        <f>D21+D22-D27</f>
        <v>0</v>
      </c>
      <c r="E31" s="31">
        <f t="shared" ref="E31:J31" si="6">E21+E22-E27</f>
        <v>0</v>
      </c>
      <c r="F31" s="31">
        <f t="shared" si="6"/>
        <v>0</v>
      </c>
      <c r="G31" s="31">
        <f t="shared" si="6"/>
        <v>0</v>
      </c>
      <c r="H31" s="31">
        <f t="shared" si="6"/>
        <v>0</v>
      </c>
      <c r="I31" s="31">
        <f t="shared" si="6"/>
        <v>0</v>
      </c>
      <c r="J31" s="31">
        <f t="shared" si="6"/>
        <v>0</v>
      </c>
      <c r="K31" s="17"/>
      <c r="L31" s="17"/>
      <c r="M31" s="17"/>
      <c r="N31" s="17"/>
      <c r="O31" s="7"/>
      <c r="P31" s="7"/>
    </row>
    <row r="32" spans="1:16" ht="12" customHeight="1">
      <c r="A32" s="58" t="s">
        <v>97</v>
      </c>
      <c r="B32" s="58"/>
      <c r="C32" s="58"/>
      <c r="D32" s="31">
        <f t="shared" ref="D32:J32" si="7">D33+D36+D38+D39+D40</f>
        <v>0</v>
      </c>
      <c r="E32" s="31">
        <f t="shared" si="7"/>
        <v>0</v>
      </c>
      <c r="F32" s="31">
        <f t="shared" si="7"/>
        <v>0</v>
      </c>
      <c r="G32" s="31">
        <f t="shared" si="7"/>
        <v>0</v>
      </c>
      <c r="H32" s="31">
        <f t="shared" si="7"/>
        <v>0</v>
      </c>
      <c r="I32" s="31">
        <f t="shared" si="7"/>
        <v>0</v>
      </c>
      <c r="J32" s="31">
        <f t="shared" si="7"/>
        <v>0</v>
      </c>
      <c r="K32" s="19"/>
      <c r="L32" s="19"/>
      <c r="M32" s="19"/>
      <c r="N32" s="19"/>
      <c r="O32" s="9"/>
      <c r="P32" s="9"/>
    </row>
    <row r="33" spans="1:16">
      <c r="A33" s="14" t="s">
        <v>4</v>
      </c>
      <c r="B33" s="63" t="s">
        <v>98</v>
      </c>
      <c r="C33" s="63"/>
      <c r="D33" s="32"/>
      <c r="E33" s="32"/>
      <c r="F33" s="32"/>
      <c r="G33" s="32"/>
      <c r="H33" s="32"/>
      <c r="I33" s="32"/>
      <c r="J33" s="32"/>
      <c r="K33" s="17"/>
      <c r="L33" s="17"/>
      <c r="M33" s="17"/>
      <c r="N33" s="17"/>
      <c r="O33" s="7"/>
      <c r="P33" s="7"/>
    </row>
    <row r="34" spans="1:16" ht="12" customHeight="1">
      <c r="A34" s="13"/>
      <c r="B34" s="88" t="s">
        <v>99</v>
      </c>
      <c r="C34" s="89"/>
      <c r="D34" s="32"/>
      <c r="E34" s="32"/>
      <c r="F34" s="32"/>
      <c r="G34" s="32"/>
      <c r="H34" s="32"/>
      <c r="I34" s="32"/>
      <c r="J34" s="32"/>
      <c r="K34" s="17"/>
      <c r="L34" s="17"/>
      <c r="M34" s="17"/>
      <c r="N34" s="17"/>
      <c r="O34" s="7"/>
      <c r="P34" s="7"/>
    </row>
    <row r="35" spans="1:16" ht="12" customHeight="1">
      <c r="A35" s="13"/>
      <c r="B35" s="47" t="s">
        <v>100</v>
      </c>
      <c r="C35" s="48"/>
      <c r="D35" s="32"/>
      <c r="E35" s="32"/>
      <c r="F35" s="32"/>
      <c r="G35" s="32"/>
      <c r="H35" s="32"/>
      <c r="I35" s="32"/>
      <c r="J35" s="32"/>
      <c r="K35" s="19"/>
      <c r="L35" s="19"/>
      <c r="M35" s="19"/>
      <c r="N35" s="19"/>
      <c r="O35" s="9"/>
      <c r="P35" s="9"/>
    </row>
    <row r="36" spans="1:16" ht="12" customHeight="1">
      <c r="A36" s="14" t="s">
        <v>8</v>
      </c>
      <c r="B36" s="63" t="s">
        <v>101</v>
      </c>
      <c r="C36" s="63"/>
      <c r="D36" s="32"/>
      <c r="E36" s="32"/>
      <c r="F36" s="32"/>
      <c r="G36" s="32"/>
      <c r="H36" s="32"/>
      <c r="I36" s="32"/>
      <c r="J36" s="32"/>
      <c r="K36" s="19"/>
      <c r="L36" s="19"/>
      <c r="M36" s="19"/>
      <c r="N36" s="19"/>
      <c r="O36" s="9"/>
      <c r="P36" s="9"/>
    </row>
    <row r="37" spans="1:16" ht="14.4" customHeight="1">
      <c r="A37" s="13"/>
      <c r="B37" s="88" t="s">
        <v>102</v>
      </c>
      <c r="C37" s="89"/>
      <c r="D37" s="32"/>
      <c r="E37" s="32"/>
      <c r="F37" s="32"/>
      <c r="G37" s="32"/>
      <c r="H37" s="32"/>
      <c r="I37" s="32"/>
      <c r="J37" s="32"/>
      <c r="K37" s="18"/>
      <c r="L37" s="18"/>
      <c r="M37" s="18"/>
      <c r="N37" s="18"/>
      <c r="O37" s="5"/>
      <c r="P37" s="5"/>
    </row>
    <row r="38" spans="1:16" ht="12" customHeight="1">
      <c r="A38" s="14" t="s">
        <v>5</v>
      </c>
      <c r="B38" s="68" t="s">
        <v>103</v>
      </c>
      <c r="C38" s="69"/>
      <c r="D38" s="32"/>
      <c r="E38" s="32"/>
      <c r="F38" s="32"/>
      <c r="G38" s="32"/>
      <c r="H38" s="32"/>
      <c r="I38" s="32"/>
      <c r="J38" s="32"/>
      <c r="K38" s="26"/>
      <c r="L38" s="26"/>
      <c r="M38" s="26"/>
      <c r="N38" s="26"/>
    </row>
    <row r="39" spans="1:16" ht="12" customHeight="1">
      <c r="A39" s="14" t="s">
        <v>6</v>
      </c>
      <c r="B39" s="63" t="s">
        <v>104</v>
      </c>
      <c r="C39" s="63"/>
      <c r="D39" s="32"/>
      <c r="E39" s="32"/>
      <c r="F39" s="32"/>
      <c r="G39" s="32"/>
      <c r="H39" s="32"/>
      <c r="I39" s="32"/>
      <c r="J39" s="32"/>
    </row>
    <row r="40" spans="1:16">
      <c r="A40" s="14" t="s">
        <v>7</v>
      </c>
      <c r="B40" s="63" t="s">
        <v>105</v>
      </c>
      <c r="C40" s="63"/>
      <c r="D40" s="32"/>
      <c r="E40" s="32"/>
      <c r="F40" s="32"/>
      <c r="G40" s="32"/>
      <c r="H40" s="32"/>
      <c r="I40" s="32"/>
      <c r="J40" s="32"/>
    </row>
    <row r="41" spans="1:16">
      <c r="A41" s="58" t="s">
        <v>106</v>
      </c>
      <c r="B41" s="58"/>
      <c r="C41" s="58"/>
      <c r="D41" s="31">
        <f>D42+SUM(D44:D46)</f>
        <v>0</v>
      </c>
      <c r="E41" s="31">
        <f t="shared" ref="E41" si="8">E42+SUM(E44:E46)</f>
        <v>0</v>
      </c>
      <c r="F41" s="31">
        <f t="shared" ref="F41" si="9">F42+SUM(F44:F46)</f>
        <v>0</v>
      </c>
      <c r="G41" s="31">
        <f t="shared" ref="G41:J41" si="10">G42+SUM(G44:G46)</f>
        <v>0</v>
      </c>
      <c r="H41" s="31">
        <f t="shared" si="10"/>
        <v>0</v>
      </c>
      <c r="I41" s="31">
        <f t="shared" si="10"/>
        <v>0</v>
      </c>
      <c r="J41" s="31">
        <f t="shared" si="10"/>
        <v>0</v>
      </c>
    </row>
    <row r="42" spans="1:16">
      <c r="A42" s="14" t="s">
        <v>4</v>
      </c>
      <c r="B42" s="63" t="s">
        <v>101</v>
      </c>
      <c r="C42" s="63"/>
      <c r="D42" s="32"/>
      <c r="E42" s="32"/>
      <c r="F42" s="32"/>
      <c r="G42" s="32"/>
      <c r="H42" s="32"/>
      <c r="I42" s="32"/>
      <c r="J42" s="32"/>
    </row>
    <row r="43" spans="1:16">
      <c r="A43" s="13"/>
      <c r="B43" s="88" t="s">
        <v>107</v>
      </c>
      <c r="C43" s="89"/>
      <c r="D43" s="32"/>
      <c r="E43" s="32"/>
      <c r="F43" s="32"/>
      <c r="G43" s="32"/>
      <c r="H43" s="32"/>
      <c r="I43" s="32"/>
      <c r="J43" s="32"/>
    </row>
    <row r="44" spans="1:16">
      <c r="A44" s="14" t="s">
        <v>70</v>
      </c>
      <c r="B44" s="68" t="s">
        <v>108</v>
      </c>
      <c r="C44" s="69"/>
      <c r="D44" s="32"/>
      <c r="E44" s="32"/>
      <c r="F44" s="32"/>
      <c r="G44" s="32"/>
      <c r="H44" s="32"/>
      <c r="I44" s="32"/>
      <c r="J44" s="32"/>
    </row>
    <row r="45" spans="1:16">
      <c r="A45" s="14" t="s">
        <v>5</v>
      </c>
      <c r="B45" s="42" t="s">
        <v>104</v>
      </c>
      <c r="C45" s="42"/>
      <c r="D45" s="32"/>
      <c r="E45" s="32"/>
      <c r="F45" s="32"/>
      <c r="G45" s="32"/>
      <c r="H45" s="32"/>
      <c r="I45" s="32"/>
      <c r="J45" s="32"/>
    </row>
    <row r="46" spans="1:16">
      <c r="A46" s="14" t="s">
        <v>6</v>
      </c>
      <c r="B46" s="68" t="s">
        <v>105</v>
      </c>
      <c r="C46" s="69"/>
      <c r="D46" s="32"/>
      <c r="E46" s="32"/>
      <c r="F46" s="32"/>
      <c r="G46" s="32"/>
      <c r="H46" s="32"/>
      <c r="I46" s="32"/>
      <c r="J46" s="32"/>
    </row>
    <row r="47" spans="1:16">
      <c r="A47" s="65" t="s">
        <v>109</v>
      </c>
      <c r="B47" s="66"/>
      <c r="C47" s="67"/>
      <c r="D47" s="31">
        <f>D31+D32-D41</f>
        <v>0</v>
      </c>
      <c r="E47" s="31">
        <f t="shared" ref="E47:J47" si="11">E31+E32-E41</f>
        <v>0</v>
      </c>
      <c r="F47" s="31">
        <f t="shared" si="11"/>
        <v>0</v>
      </c>
      <c r="G47" s="31">
        <f t="shared" si="11"/>
        <v>0</v>
      </c>
      <c r="H47" s="31">
        <f t="shared" si="11"/>
        <v>0</v>
      </c>
      <c r="I47" s="31">
        <f t="shared" si="11"/>
        <v>0</v>
      </c>
      <c r="J47" s="31">
        <f t="shared" si="11"/>
        <v>0</v>
      </c>
    </row>
    <row r="48" spans="1:16">
      <c r="A48" s="58" t="s">
        <v>110</v>
      </c>
      <c r="B48" s="58"/>
      <c r="C48" s="58"/>
      <c r="D48" s="33"/>
      <c r="E48" s="33"/>
      <c r="F48" s="33"/>
      <c r="G48" s="33"/>
      <c r="H48" s="33"/>
      <c r="I48" s="33"/>
      <c r="J48" s="33"/>
    </row>
    <row r="49" spans="1:10">
      <c r="A49" s="58" t="s">
        <v>111</v>
      </c>
      <c r="B49" s="58"/>
      <c r="C49" s="58"/>
      <c r="D49" s="33"/>
      <c r="E49" s="33"/>
      <c r="F49" s="33"/>
      <c r="G49" s="33"/>
      <c r="H49" s="33"/>
      <c r="I49" s="33"/>
      <c r="J49" s="33"/>
    </row>
    <row r="50" spans="1:10">
      <c r="A50" s="58" t="s">
        <v>112</v>
      </c>
      <c r="B50" s="58"/>
      <c r="C50" s="58"/>
      <c r="D50" s="31">
        <f>D47-D48-D49</f>
        <v>0</v>
      </c>
      <c r="E50" s="31">
        <f t="shared" ref="E50:J50" si="12">E47-E48-E49</f>
        <v>0</v>
      </c>
      <c r="F50" s="31">
        <f t="shared" si="12"/>
        <v>0</v>
      </c>
      <c r="G50" s="31">
        <f t="shared" si="12"/>
        <v>0</v>
      </c>
      <c r="H50" s="31">
        <f t="shared" si="12"/>
        <v>0</v>
      </c>
      <c r="I50" s="31">
        <f t="shared" si="12"/>
        <v>0</v>
      </c>
      <c r="J50" s="31">
        <f t="shared" si="12"/>
        <v>0</v>
      </c>
    </row>
  </sheetData>
  <mergeCells count="47">
    <mergeCell ref="B7:C7"/>
    <mergeCell ref="B8:C8"/>
    <mergeCell ref="B9:C9"/>
    <mergeCell ref="A50:C50"/>
    <mergeCell ref="B38:C38"/>
    <mergeCell ref="B39:C39"/>
    <mergeCell ref="B40:C40"/>
    <mergeCell ref="A41:C41"/>
    <mergeCell ref="B42:C42"/>
    <mergeCell ref="B43:C43"/>
    <mergeCell ref="B44:C44"/>
    <mergeCell ref="B46:C46"/>
    <mergeCell ref="A47:C47"/>
    <mergeCell ref="A48:C48"/>
    <mergeCell ref="A49:C49"/>
    <mergeCell ref="B20:C20"/>
    <mergeCell ref="A22:C22"/>
    <mergeCell ref="A21:C21"/>
    <mergeCell ref="B23:C23"/>
    <mergeCell ref="B24:C24"/>
    <mergeCell ref="B36:C36"/>
    <mergeCell ref="B37:C37"/>
    <mergeCell ref="A27:C27"/>
    <mergeCell ref="A31:C31"/>
    <mergeCell ref="B26:C26"/>
    <mergeCell ref="B28:C28"/>
    <mergeCell ref="B29:C29"/>
    <mergeCell ref="B30:C30"/>
    <mergeCell ref="B34:C34"/>
    <mergeCell ref="A32:C32"/>
    <mergeCell ref="B33:C33"/>
    <mergeCell ref="B19:C19"/>
    <mergeCell ref="A11:C11"/>
    <mergeCell ref="A1:J1"/>
    <mergeCell ref="A2:C2"/>
    <mergeCell ref="A3:J3"/>
    <mergeCell ref="A5:C5"/>
    <mergeCell ref="B10:C10"/>
    <mergeCell ref="B12:C12"/>
    <mergeCell ref="B13:C13"/>
    <mergeCell ref="B15:C15"/>
    <mergeCell ref="B17:C17"/>
    <mergeCell ref="B18:C18"/>
    <mergeCell ref="B14:C14"/>
    <mergeCell ref="B16:C16"/>
    <mergeCell ref="A4:C4"/>
    <mergeCell ref="B6:C6"/>
  </mergeCells>
  <pageMargins left="0.50189393939393945" right="0.47348484848484851" top="1.1973958333333334" bottom="1.0984375" header="0.3" footer="0.3"/>
  <pageSetup paperSize="9" scale="95" fitToHeight="0" orientation="landscape" r:id="rId1"/>
  <headerFooter>
    <oddHeader>&amp;C&amp;G</oddHeader>
    <oddFooter>&amp;C&amp;G</oddFooter>
  </headerFooter>
  <rowBreaks count="1" manualBreakCount="1">
    <brk id="26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5FEF9-AD51-415B-A229-4F738B1B57AA}">
  <sheetPr>
    <pageSetUpPr fitToPage="1"/>
  </sheetPr>
  <dimension ref="A1:P151"/>
  <sheetViews>
    <sheetView tabSelected="1" view="pageLayout" zoomScaleNormal="100" zoomScaleSheetLayoutView="100" workbookViewId="0">
      <selection activeCell="G16" sqref="G16"/>
    </sheetView>
  </sheetViews>
  <sheetFormatPr defaultColWidth="9.109375" defaultRowHeight="12"/>
  <cols>
    <col min="1" max="1" width="9.109375" style="3"/>
    <col min="2" max="2" width="19.6640625" style="3" customWidth="1"/>
    <col min="3" max="3" width="21.44140625" style="3" customWidth="1"/>
    <col min="4" max="9" width="13.6640625" style="3" customWidth="1"/>
    <col min="10" max="14" width="13" style="3" customWidth="1"/>
    <col min="15" max="16384" width="9.109375" style="3"/>
  </cols>
  <sheetData>
    <row r="1" spans="1:16" ht="15.75" customHeight="1" thickBot="1">
      <c r="A1" s="84" t="s">
        <v>65</v>
      </c>
      <c r="B1" s="85"/>
      <c r="C1" s="85"/>
      <c r="D1" s="85"/>
      <c r="E1" s="85"/>
      <c r="F1" s="85"/>
      <c r="G1" s="85"/>
      <c r="H1" s="85"/>
      <c r="I1" s="85"/>
      <c r="J1" s="86"/>
    </row>
    <row r="2" spans="1:16" s="2" customFormat="1" ht="44.4" customHeight="1">
      <c r="A2" s="90" t="s">
        <v>237</v>
      </c>
      <c r="B2" s="90"/>
      <c r="C2" s="90"/>
      <c r="D2" s="28" t="s">
        <v>50</v>
      </c>
      <c r="E2" s="28" t="s">
        <v>51</v>
      </c>
      <c r="F2" s="11" t="s">
        <v>49</v>
      </c>
      <c r="G2" s="11" t="s">
        <v>52</v>
      </c>
      <c r="H2" s="28" t="s">
        <v>55</v>
      </c>
      <c r="I2" s="28" t="s">
        <v>53</v>
      </c>
      <c r="J2" s="28" t="s">
        <v>54</v>
      </c>
      <c r="K2" s="10"/>
      <c r="L2" s="10"/>
      <c r="M2" s="10"/>
      <c r="N2" s="10"/>
    </row>
    <row r="3" spans="1:16" s="2" customFormat="1" ht="34.799999999999997" customHeight="1">
      <c r="A3" s="60" t="s">
        <v>231</v>
      </c>
      <c r="B3" s="61"/>
      <c r="C3" s="61"/>
      <c r="D3" s="61"/>
      <c r="E3" s="61"/>
      <c r="F3" s="61"/>
      <c r="G3" s="61"/>
      <c r="H3" s="61"/>
      <c r="I3" s="61"/>
      <c r="J3" s="62"/>
      <c r="K3" s="10"/>
      <c r="L3" s="10"/>
      <c r="M3" s="10"/>
      <c r="N3" s="10"/>
    </row>
    <row r="4" spans="1:16" s="2" customFormat="1" ht="14.4">
      <c r="A4" s="57" t="s">
        <v>56</v>
      </c>
      <c r="B4" s="57"/>
      <c r="C4" s="57"/>
      <c r="D4" s="30"/>
      <c r="E4" s="30"/>
      <c r="F4" s="30"/>
      <c r="G4" s="30"/>
      <c r="H4" s="30"/>
      <c r="I4" s="30"/>
      <c r="J4" s="30"/>
      <c r="K4" s="10"/>
      <c r="L4" s="10"/>
      <c r="M4" s="10"/>
      <c r="N4" s="10"/>
    </row>
    <row r="5" spans="1:16" s="2" customFormat="1" ht="15.6" customHeight="1">
      <c r="A5" s="75" t="s">
        <v>0</v>
      </c>
      <c r="B5" s="76"/>
      <c r="C5" s="76"/>
      <c r="D5" s="76"/>
      <c r="E5" s="76"/>
      <c r="F5" s="76"/>
      <c r="G5" s="76"/>
      <c r="H5" s="76"/>
      <c r="I5" s="76"/>
      <c r="J5" s="77"/>
      <c r="K5" s="10"/>
      <c r="L5" s="10"/>
      <c r="M5" s="10"/>
      <c r="N5" s="10"/>
    </row>
    <row r="6" spans="1:16" s="1" customFormat="1" ht="14.4" customHeight="1">
      <c r="A6" s="81" t="s">
        <v>42</v>
      </c>
      <c r="B6" s="81"/>
      <c r="C6" s="81"/>
      <c r="D6" s="31">
        <f t="shared" ref="D6:J6" si="0">D7+D12+D21+D25+D45</f>
        <v>0</v>
      </c>
      <c r="E6" s="31">
        <f t="shared" si="0"/>
        <v>0</v>
      </c>
      <c r="F6" s="31">
        <f t="shared" si="0"/>
        <v>0</v>
      </c>
      <c r="G6" s="31">
        <f t="shared" si="0"/>
        <v>0</v>
      </c>
      <c r="H6" s="31">
        <f t="shared" si="0"/>
        <v>0</v>
      </c>
      <c r="I6" s="31">
        <f t="shared" si="0"/>
        <v>0</v>
      </c>
      <c r="J6" s="31">
        <f t="shared" si="0"/>
        <v>0</v>
      </c>
      <c r="K6" s="22"/>
      <c r="L6" s="22"/>
      <c r="M6" s="22"/>
      <c r="N6" s="22"/>
    </row>
    <row r="7" spans="1:16" ht="12" customHeight="1">
      <c r="A7" s="81" t="s">
        <v>113</v>
      </c>
      <c r="B7" s="81"/>
      <c r="C7" s="81"/>
      <c r="D7" s="31">
        <f>SUM(D8:D11)</f>
        <v>0</v>
      </c>
      <c r="E7" s="31">
        <f t="shared" ref="E7" si="1">SUM(E8:E11)</f>
        <v>0</v>
      </c>
      <c r="F7" s="31">
        <f t="shared" ref="F7:J7" si="2">SUM(F8:F11)</f>
        <v>0</v>
      </c>
      <c r="G7" s="31">
        <f t="shared" si="2"/>
        <v>0</v>
      </c>
      <c r="H7" s="31">
        <f t="shared" si="2"/>
        <v>0</v>
      </c>
      <c r="I7" s="31">
        <f t="shared" si="2"/>
        <v>0</v>
      </c>
      <c r="J7" s="31">
        <f t="shared" si="2"/>
        <v>0</v>
      </c>
      <c r="K7" s="15"/>
      <c r="L7" s="15"/>
      <c r="M7" s="15"/>
      <c r="N7" s="15"/>
      <c r="O7" s="5"/>
      <c r="P7" s="5"/>
    </row>
    <row r="8" spans="1:16" ht="12" customHeight="1">
      <c r="A8" s="29"/>
      <c r="B8" s="59" t="s">
        <v>114</v>
      </c>
      <c r="C8" s="59"/>
      <c r="D8" s="32"/>
      <c r="E8" s="32"/>
      <c r="F8" s="32"/>
      <c r="G8" s="32"/>
      <c r="H8" s="32"/>
      <c r="I8" s="32"/>
      <c r="J8" s="32"/>
      <c r="K8" s="16"/>
      <c r="L8" s="16"/>
      <c r="M8" s="16"/>
      <c r="N8" s="16"/>
      <c r="O8" s="5"/>
      <c r="P8" s="5"/>
    </row>
    <row r="9" spans="1:16" ht="12" customHeight="1">
      <c r="A9" s="29"/>
      <c r="B9" s="59" t="s">
        <v>115</v>
      </c>
      <c r="C9" s="59"/>
      <c r="D9" s="32"/>
      <c r="E9" s="32"/>
      <c r="F9" s="32"/>
      <c r="G9" s="37"/>
      <c r="H9" s="32"/>
      <c r="I9" s="32"/>
      <c r="J9" s="32"/>
      <c r="K9" s="16"/>
      <c r="L9" s="16"/>
      <c r="M9" s="16"/>
      <c r="N9" s="16"/>
      <c r="O9" s="6"/>
      <c r="P9" s="6"/>
    </row>
    <row r="10" spans="1:16" ht="12" customHeight="1">
      <c r="A10" s="29"/>
      <c r="B10" s="59" t="s">
        <v>116</v>
      </c>
      <c r="C10" s="59"/>
      <c r="D10" s="32"/>
      <c r="E10" s="32"/>
      <c r="F10" s="32"/>
      <c r="G10" s="32"/>
      <c r="H10" s="32"/>
      <c r="I10" s="32"/>
      <c r="J10" s="32"/>
      <c r="K10" s="16"/>
      <c r="L10" s="16"/>
      <c r="M10" s="16"/>
      <c r="N10" s="16"/>
      <c r="O10" s="6"/>
      <c r="P10" s="6"/>
    </row>
    <row r="11" spans="1:16" ht="12" customHeight="1">
      <c r="A11" s="29"/>
      <c r="B11" s="59" t="s">
        <v>117</v>
      </c>
      <c r="C11" s="59"/>
      <c r="D11" s="32"/>
      <c r="E11" s="32"/>
      <c r="F11" s="32"/>
      <c r="G11" s="32"/>
      <c r="H11" s="32"/>
      <c r="I11" s="32"/>
      <c r="J11" s="32"/>
      <c r="K11" s="16"/>
      <c r="L11" s="16"/>
      <c r="M11" s="16"/>
      <c r="N11" s="16"/>
      <c r="O11" s="6"/>
      <c r="P11" s="6"/>
    </row>
    <row r="12" spans="1:16" ht="12" customHeight="1">
      <c r="A12" s="81" t="s">
        <v>118</v>
      </c>
      <c r="B12" s="81"/>
      <c r="C12" s="81"/>
      <c r="D12" s="31">
        <f>D13+D19+D20</f>
        <v>0</v>
      </c>
      <c r="E12" s="31">
        <f t="shared" ref="E12:J12" si="3">E13+E19+E20</f>
        <v>0</v>
      </c>
      <c r="F12" s="31">
        <f t="shared" si="3"/>
        <v>0</v>
      </c>
      <c r="G12" s="31">
        <f t="shared" si="3"/>
        <v>0</v>
      </c>
      <c r="H12" s="31">
        <f t="shared" si="3"/>
        <v>0</v>
      </c>
      <c r="I12" s="31">
        <f t="shared" si="3"/>
        <v>0</v>
      </c>
      <c r="J12" s="31">
        <f t="shared" si="3"/>
        <v>0</v>
      </c>
      <c r="K12" s="15"/>
      <c r="L12" s="15"/>
      <c r="M12" s="15"/>
      <c r="N12" s="15"/>
      <c r="O12" s="5"/>
      <c r="P12" s="5"/>
    </row>
    <row r="13" spans="1:16" ht="12" customHeight="1">
      <c r="A13" s="29"/>
      <c r="B13" s="59" t="s">
        <v>119</v>
      </c>
      <c r="C13" s="59"/>
      <c r="D13" s="35">
        <f>SUM(D14:D18)</f>
        <v>0</v>
      </c>
      <c r="E13" s="35">
        <f t="shared" ref="E13" si="4">SUM(E14:E18)</f>
        <v>0</v>
      </c>
      <c r="F13" s="35">
        <f t="shared" ref="F13:J13" si="5">SUM(F14:F18)</f>
        <v>0</v>
      </c>
      <c r="G13" s="35">
        <f t="shared" si="5"/>
        <v>0</v>
      </c>
      <c r="H13" s="35">
        <f t="shared" si="5"/>
        <v>0</v>
      </c>
      <c r="I13" s="35">
        <f t="shared" si="5"/>
        <v>0</v>
      </c>
      <c r="J13" s="35">
        <f t="shared" si="5"/>
        <v>0</v>
      </c>
      <c r="K13" s="15"/>
      <c r="L13" s="15"/>
      <c r="M13" s="15"/>
      <c r="N13" s="15"/>
      <c r="O13" s="5"/>
      <c r="P13" s="5"/>
    </row>
    <row r="14" spans="1:16" ht="42.6" customHeight="1">
      <c r="A14" s="29"/>
      <c r="B14" s="29"/>
      <c r="C14" s="29" t="s">
        <v>120</v>
      </c>
      <c r="D14" s="32"/>
      <c r="E14" s="32"/>
      <c r="F14" s="32"/>
      <c r="G14" s="32"/>
      <c r="H14" s="32"/>
      <c r="I14" s="32"/>
      <c r="J14" s="32"/>
      <c r="K14" s="16"/>
      <c r="L14" s="16"/>
      <c r="M14" s="16"/>
      <c r="N14" s="16"/>
      <c r="O14" s="5"/>
      <c r="P14" s="5"/>
    </row>
    <row r="15" spans="1:16" ht="42.6" customHeight="1">
      <c r="A15" s="29"/>
      <c r="B15" s="29"/>
      <c r="C15" s="29" t="s">
        <v>121</v>
      </c>
      <c r="D15" s="32"/>
      <c r="E15" s="32"/>
      <c r="F15" s="32"/>
      <c r="G15" s="32"/>
      <c r="H15" s="32"/>
      <c r="I15" s="32"/>
      <c r="J15" s="32"/>
      <c r="K15" s="21"/>
      <c r="L15" s="21"/>
      <c r="M15" s="21"/>
      <c r="N15" s="21"/>
      <c r="O15" s="6"/>
      <c r="P15" s="6"/>
    </row>
    <row r="16" spans="1:16" ht="27" customHeight="1">
      <c r="A16" s="29"/>
      <c r="B16" s="29"/>
      <c r="C16" s="29" t="s">
        <v>122</v>
      </c>
      <c r="D16" s="32"/>
      <c r="E16" s="32"/>
      <c r="F16" s="32"/>
      <c r="G16" s="32"/>
      <c r="H16" s="32"/>
      <c r="I16" s="32"/>
      <c r="J16" s="32"/>
      <c r="K16" s="16"/>
      <c r="L16" s="16"/>
      <c r="M16" s="16"/>
      <c r="N16" s="16"/>
      <c r="O16" s="5"/>
      <c r="P16" s="5"/>
    </row>
    <row r="17" spans="1:16" ht="15" customHeight="1">
      <c r="A17" s="29"/>
      <c r="B17" s="29"/>
      <c r="C17" s="29" t="s">
        <v>123</v>
      </c>
      <c r="D17" s="32"/>
      <c r="E17" s="32"/>
      <c r="F17" s="32"/>
      <c r="G17" s="32"/>
      <c r="H17" s="32"/>
      <c r="I17" s="32"/>
      <c r="J17" s="32"/>
      <c r="K17" s="16"/>
      <c r="L17" s="16"/>
      <c r="M17" s="16"/>
      <c r="N17" s="16"/>
      <c r="O17" s="6"/>
      <c r="P17" s="6"/>
    </row>
    <row r="18" spans="1:16" ht="15" customHeight="1">
      <c r="A18" s="29"/>
      <c r="B18" s="29"/>
      <c r="C18" s="29" t="s">
        <v>124</v>
      </c>
      <c r="D18" s="32"/>
      <c r="E18" s="32"/>
      <c r="F18" s="32"/>
      <c r="G18" s="32"/>
      <c r="H18" s="32"/>
      <c r="I18" s="32"/>
      <c r="J18" s="32"/>
      <c r="K18" s="16"/>
      <c r="L18" s="16"/>
      <c r="M18" s="16"/>
      <c r="N18" s="16"/>
      <c r="O18" s="6"/>
      <c r="P18" s="6"/>
    </row>
    <row r="19" spans="1:16" ht="12" customHeight="1">
      <c r="A19" s="29"/>
      <c r="B19" s="59" t="s">
        <v>125</v>
      </c>
      <c r="C19" s="59"/>
      <c r="D19" s="32"/>
      <c r="E19" s="32"/>
      <c r="F19" s="32"/>
      <c r="G19" s="32"/>
      <c r="H19" s="32"/>
      <c r="I19" s="32"/>
      <c r="J19" s="32"/>
      <c r="K19" s="16"/>
      <c r="L19" s="16"/>
      <c r="M19" s="16"/>
      <c r="N19" s="16"/>
      <c r="O19" s="5"/>
      <c r="P19" s="5"/>
    </row>
    <row r="20" spans="1:16" ht="15" customHeight="1">
      <c r="A20" s="29"/>
      <c r="B20" s="59" t="s">
        <v>126</v>
      </c>
      <c r="C20" s="59"/>
      <c r="D20" s="32"/>
      <c r="E20" s="32"/>
      <c r="F20" s="32"/>
      <c r="G20" s="32"/>
      <c r="H20" s="32"/>
      <c r="I20" s="32"/>
      <c r="J20" s="32"/>
      <c r="K20" s="16"/>
      <c r="L20" s="16"/>
      <c r="M20" s="16"/>
      <c r="N20" s="16"/>
      <c r="O20" s="6"/>
      <c r="P20" s="6"/>
    </row>
    <row r="21" spans="1:16" ht="15" customHeight="1">
      <c r="A21" s="81" t="s">
        <v>127</v>
      </c>
      <c r="B21" s="81"/>
      <c r="C21" s="81"/>
      <c r="D21" s="31">
        <f>SUM(D22:D24)</f>
        <v>0</v>
      </c>
      <c r="E21" s="31">
        <f t="shared" ref="E21:J21" si="6">SUM(E22:E24)</f>
        <v>0</v>
      </c>
      <c r="F21" s="31">
        <f t="shared" si="6"/>
        <v>0</v>
      </c>
      <c r="G21" s="31">
        <f t="shared" si="6"/>
        <v>0</v>
      </c>
      <c r="H21" s="31">
        <f t="shared" si="6"/>
        <v>0</v>
      </c>
      <c r="I21" s="31">
        <f t="shared" si="6"/>
        <v>0</v>
      </c>
      <c r="J21" s="31">
        <f t="shared" si="6"/>
        <v>0</v>
      </c>
      <c r="K21" s="16"/>
      <c r="L21" s="16"/>
      <c r="M21" s="16"/>
      <c r="N21" s="16"/>
      <c r="O21" s="6"/>
      <c r="P21" s="6"/>
    </row>
    <row r="22" spans="1:16" ht="12" customHeight="1">
      <c r="A22" s="29"/>
      <c r="B22" s="59" t="s">
        <v>128</v>
      </c>
      <c r="C22" s="59"/>
      <c r="D22" s="32"/>
      <c r="E22" s="32"/>
      <c r="F22" s="32"/>
      <c r="G22" s="32"/>
      <c r="H22" s="32"/>
      <c r="I22" s="32"/>
      <c r="J22" s="32"/>
      <c r="K22" s="24"/>
      <c r="L22" s="24"/>
      <c r="M22" s="24"/>
      <c r="N22" s="24"/>
      <c r="O22" s="8"/>
      <c r="P22" s="8"/>
    </row>
    <row r="23" spans="1:16" s="1" customFormat="1" ht="23.4" customHeight="1">
      <c r="A23" s="29"/>
      <c r="B23" s="73" t="s">
        <v>129</v>
      </c>
      <c r="C23" s="74"/>
      <c r="D23" s="32"/>
      <c r="E23" s="32"/>
      <c r="F23" s="32"/>
      <c r="G23" s="32"/>
      <c r="H23" s="32"/>
      <c r="I23" s="32"/>
      <c r="J23" s="32"/>
      <c r="K23" s="20"/>
      <c r="L23" s="20"/>
      <c r="M23" s="20"/>
      <c r="N23" s="20"/>
      <c r="O23" s="12"/>
      <c r="P23" s="12"/>
    </row>
    <row r="24" spans="1:16">
      <c r="A24" s="29"/>
      <c r="B24" s="59" t="s">
        <v>130</v>
      </c>
      <c r="C24" s="59"/>
      <c r="D24" s="32"/>
      <c r="E24" s="32"/>
      <c r="F24" s="32"/>
      <c r="G24" s="32"/>
      <c r="H24" s="32"/>
      <c r="I24" s="32"/>
      <c r="J24" s="32"/>
      <c r="K24" s="15"/>
      <c r="L24" s="15"/>
      <c r="M24" s="15"/>
      <c r="N24" s="15"/>
      <c r="O24" s="5"/>
      <c r="P24" s="5"/>
    </row>
    <row r="25" spans="1:16" ht="12" customHeight="1">
      <c r="A25" s="81" t="s">
        <v>131</v>
      </c>
      <c r="B25" s="81"/>
      <c r="C25" s="81"/>
      <c r="D25" s="31">
        <f>D26+D27+D28+D44</f>
        <v>0</v>
      </c>
      <c r="E25" s="31">
        <f t="shared" ref="E25:I25" si="7">E26+E27+E28+E44</f>
        <v>0</v>
      </c>
      <c r="F25" s="31">
        <f t="shared" si="7"/>
        <v>0</v>
      </c>
      <c r="G25" s="31">
        <f t="shared" si="7"/>
        <v>0</v>
      </c>
      <c r="H25" s="31">
        <f t="shared" si="7"/>
        <v>0</v>
      </c>
      <c r="I25" s="31">
        <f t="shared" si="7"/>
        <v>0</v>
      </c>
      <c r="J25" s="31">
        <f>J26+J27+J28+J44</f>
        <v>0</v>
      </c>
      <c r="K25" s="17"/>
      <c r="L25" s="17"/>
      <c r="M25" s="17"/>
      <c r="N25" s="17"/>
      <c r="O25" s="7"/>
      <c r="P25" s="7"/>
    </row>
    <row r="26" spans="1:16">
      <c r="A26" s="29"/>
      <c r="B26" s="59" t="s">
        <v>132</v>
      </c>
      <c r="C26" s="59"/>
      <c r="D26" s="32"/>
      <c r="E26" s="32"/>
      <c r="F26" s="32"/>
      <c r="G26" s="32"/>
      <c r="H26" s="32"/>
      <c r="I26" s="32"/>
      <c r="J26" s="32"/>
      <c r="K26" s="17"/>
      <c r="L26" s="17"/>
      <c r="M26" s="17"/>
      <c r="N26" s="17"/>
      <c r="O26" s="7"/>
      <c r="P26" s="7"/>
    </row>
    <row r="27" spans="1:16">
      <c r="A27" s="29"/>
      <c r="B27" s="59" t="s">
        <v>133</v>
      </c>
      <c r="C27" s="59"/>
      <c r="D27" s="32"/>
      <c r="E27" s="32"/>
      <c r="F27" s="32"/>
      <c r="G27" s="32"/>
      <c r="H27" s="32"/>
      <c r="I27" s="32"/>
      <c r="J27" s="32"/>
      <c r="K27" s="17"/>
      <c r="L27" s="17"/>
      <c r="M27" s="17"/>
      <c r="N27" s="17"/>
      <c r="O27" s="7"/>
      <c r="P27" s="7"/>
    </row>
    <row r="28" spans="1:16">
      <c r="A28" s="29"/>
      <c r="B28" s="59" t="s">
        <v>134</v>
      </c>
      <c r="C28" s="59"/>
      <c r="D28" s="35">
        <f>D29+D34+D39</f>
        <v>0</v>
      </c>
      <c r="E28" s="35">
        <f>E29+E34+E39</f>
        <v>0</v>
      </c>
      <c r="F28" s="35">
        <f t="shared" ref="F28:I28" si="8">F29+F34+F39</f>
        <v>0</v>
      </c>
      <c r="G28" s="35">
        <f t="shared" si="8"/>
        <v>0</v>
      </c>
      <c r="H28" s="35">
        <f t="shared" si="8"/>
        <v>0</v>
      </c>
      <c r="I28" s="35">
        <f t="shared" si="8"/>
        <v>0</v>
      </c>
      <c r="J28" s="35">
        <f>J29+J34+J39</f>
        <v>0</v>
      </c>
      <c r="K28" s="15"/>
      <c r="L28" s="15"/>
      <c r="M28" s="15"/>
      <c r="N28" s="15"/>
      <c r="O28" s="5"/>
      <c r="P28" s="5"/>
    </row>
    <row r="29" spans="1:16" ht="24">
      <c r="A29" s="29"/>
      <c r="B29" s="29"/>
      <c r="C29" s="29" t="s">
        <v>135</v>
      </c>
      <c r="D29" s="35">
        <f>SUM(D30:D33)</f>
        <v>0</v>
      </c>
      <c r="E29" s="35">
        <f t="shared" ref="E29" si="9">SUM(E30:E33)</f>
        <v>0</v>
      </c>
      <c r="F29" s="35">
        <f t="shared" ref="F29:J29" si="10">SUM(F30:F33)</f>
        <v>0</v>
      </c>
      <c r="G29" s="35">
        <f t="shared" si="10"/>
        <v>0</v>
      </c>
      <c r="H29" s="35">
        <f t="shared" si="10"/>
        <v>0</v>
      </c>
      <c r="I29" s="35">
        <f t="shared" si="10"/>
        <v>0</v>
      </c>
      <c r="J29" s="35">
        <f t="shared" si="10"/>
        <v>0</v>
      </c>
      <c r="K29" s="17"/>
      <c r="L29" s="17"/>
      <c r="M29" s="17"/>
      <c r="N29" s="17"/>
      <c r="O29" s="7"/>
      <c r="P29" s="7"/>
    </row>
    <row r="30" spans="1:16" ht="15" customHeight="1">
      <c r="A30" s="29"/>
      <c r="B30" s="29"/>
      <c r="C30" s="29" t="s">
        <v>136</v>
      </c>
      <c r="D30" s="32"/>
      <c r="E30" s="32"/>
      <c r="F30" s="32"/>
      <c r="G30" s="32"/>
      <c r="H30" s="32"/>
      <c r="I30" s="32"/>
      <c r="J30" s="32"/>
      <c r="K30" s="17"/>
      <c r="L30" s="17"/>
      <c r="M30" s="17"/>
      <c r="N30" s="17"/>
      <c r="O30" s="7"/>
      <c r="P30" s="7"/>
    </row>
    <row r="31" spans="1:16" ht="12" customHeight="1">
      <c r="A31" s="29"/>
      <c r="B31" s="29"/>
      <c r="C31" s="29" t="s">
        <v>137</v>
      </c>
      <c r="D31" s="32"/>
      <c r="E31" s="32"/>
      <c r="F31" s="32"/>
      <c r="G31" s="32"/>
      <c r="H31" s="32"/>
      <c r="I31" s="32"/>
      <c r="J31" s="32"/>
      <c r="K31" s="19"/>
      <c r="L31" s="19"/>
      <c r="M31" s="19"/>
      <c r="N31" s="19"/>
      <c r="O31" s="7"/>
      <c r="P31" s="7"/>
    </row>
    <row r="32" spans="1:16" ht="15" customHeight="1">
      <c r="A32" s="29"/>
      <c r="B32" s="29"/>
      <c r="C32" s="29" t="s">
        <v>138</v>
      </c>
      <c r="D32" s="32"/>
      <c r="E32" s="32"/>
      <c r="F32" s="32"/>
      <c r="G32" s="32"/>
      <c r="H32" s="32"/>
      <c r="I32" s="32"/>
      <c r="J32" s="32"/>
      <c r="K32" s="17"/>
      <c r="L32" s="17"/>
      <c r="M32" s="17"/>
      <c r="N32" s="17"/>
      <c r="O32" s="7"/>
      <c r="P32" s="7"/>
    </row>
    <row r="33" spans="1:16" ht="12" customHeight="1">
      <c r="A33" s="29"/>
      <c r="B33" s="29"/>
      <c r="C33" s="29" t="s">
        <v>139</v>
      </c>
      <c r="D33" s="32"/>
      <c r="E33" s="32"/>
      <c r="F33" s="32"/>
      <c r="G33" s="32"/>
      <c r="H33" s="32"/>
      <c r="I33" s="32"/>
      <c r="J33" s="32"/>
      <c r="K33" s="19"/>
      <c r="L33" s="19"/>
      <c r="M33" s="19"/>
      <c r="N33" s="19"/>
      <c r="O33" s="9"/>
      <c r="P33" s="9"/>
    </row>
    <row r="34" spans="1:16" ht="48">
      <c r="A34" s="29"/>
      <c r="B34" s="29"/>
      <c r="C34" s="29" t="s">
        <v>140</v>
      </c>
      <c r="D34" s="35">
        <f>SUM(D35:D38)</f>
        <v>0</v>
      </c>
      <c r="E34" s="35">
        <f>SUM(E35:E38)</f>
        <v>0</v>
      </c>
      <c r="F34" s="35">
        <f t="shared" ref="F34:I34" si="11">SUM(F35:F38)</f>
        <v>0</v>
      </c>
      <c r="G34" s="35">
        <f t="shared" si="11"/>
        <v>0</v>
      </c>
      <c r="H34" s="35">
        <f t="shared" si="11"/>
        <v>0</v>
      </c>
      <c r="I34" s="35">
        <f t="shared" si="11"/>
        <v>0</v>
      </c>
      <c r="J34" s="35">
        <f>SUM(J35:J38)</f>
        <v>0</v>
      </c>
      <c r="K34" s="17"/>
      <c r="L34" s="17"/>
      <c r="M34" s="17"/>
      <c r="N34" s="17"/>
      <c r="O34" s="7"/>
      <c r="P34" s="7"/>
    </row>
    <row r="35" spans="1:16" ht="12" customHeight="1">
      <c r="A35" s="29"/>
      <c r="B35" s="29"/>
      <c r="C35" s="29" t="s">
        <v>136</v>
      </c>
      <c r="D35" s="32"/>
      <c r="E35" s="32"/>
      <c r="F35" s="32"/>
      <c r="G35" s="32"/>
      <c r="H35" s="32"/>
      <c r="I35" s="32"/>
      <c r="J35" s="32"/>
      <c r="K35" s="17"/>
      <c r="L35" s="17"/>
      <c r="M35" s="17"/>
      <c r="N35" s="17"/>
      <c r="O35" s="7"/>
      <c r="P35" s="7"/>
    </row>
    <row r="36" spans="1:16" ht="12" customHeight="1">
      <c r="A36" s="29"/>
      <c r="B36" s="29"/>
      <c r="C36" s="29" t="s">
        <v>137</v>
      </c>
      <c r="D36" s="32"/>
      <c r="E36" s="32"/>
      <c r="F36" s="32"/>
      <c r="G36" s="32"/>
      <c r="H36" s="32"/>
      <c r="I36" s="32"/>
      <c r="J36" s="32"/>
      <c r="K36" s="19"/>
      <c r="L36" s="19"/>
      <c r="M36" s="19"/>
      <c r="N36" s="19"/>
      <c r="O36" s="9"/>
      <c r="P36" s="9"/>
    </row>
    <row r="37" spans="1:16" ht="12" customHeight="1">
      <c r="A37" s="29"/>
      <c r="B37" s="29"/>
      <c r="C37" s="29" t="s">
        <v>138</v>
      </c>
      <c r="D37" s="32"/>
      <c r="E37" s="32"/>
      <c r="F37" s="32"/>
      <c r="G37" s="32"/>
      <c r="H37" s="32"/>
      <c r="I37" s="32"/>
      <c r="J37" s="32"/>
      <c r="K37" s="19"/>
      <c r="L37" s="19"/>
      <c r="M37" s="19"/>
      <c r="N37" s="19"/>
      <c r="O37" s="9"/>
      <c r="P37" s="9"/>
    </row>
    <row r="38" spans="1:16" ht="39" customHeight="1">
      <c r="A38" s="29"/>
      <c r="B38" s="29"/>
      <c r="C38" s="29" t="s">
        <v>139</v>
      </c>
      <c r="D38" s="32"/>
      <c r="E38" s="32"/>
      <c r="F38" s="32"/>
      <c r="G38" s="32"/>
      <c r="H38" s="32"/>
      <c r="I38" s="32"/>
      <c r="J38" s="32"/>
      <c r="K38" s="18"/>
      <c r="L38" s="18"/>
      <c r="M38" s="18"/>
      <c r="N38" s="18"/>
      <c r="O38" s="5"/>
      <c r="P38" s="5"/>
    </row>
    <row r="39" spans="1:16" ht="12" customHeight="1">
      <c r="A39" s="29"/>
      <c r="B39" s="29"/>
      <c r="C39" s="29" t="s">
        <v>141</v>
      </c>
      <c r="D39" s="35">
        <f>SUM(D40:D43)</f>
        <v>0</v>
      </c>
      <c r="E39" s="35">
        <f t="shared" ref="E39:J39" si="12">SUM(E40:E43)</f>
        <v>0</v>
      </c>
      <c r="F39" s="35">
        <f t="shared" si="12"/>
        <v>0</v>
      </c>
      <c r="G39" s="35">
        <f t="shared" si="12"/>
        <v>0</v>
      </c>
      <c r="H39" s="35">
        <f t="shared" si="12"/>
        <v>0</v>
      </c>
      <c r="I39" s="35">
        <f t="shared" si="12"/>
        <v>0</v>
      </c>
      <c r="J39" s="35">
        <f t="shared" si="12"/>
        <v>0</v>
      </c>
      <c r="K39" s="26"/>
      <c r="L39" s="26"/>
      <c r="M39" s="26"/>
      <c r="N39" s="26"/>
    </row>
    <row r="40" spans="1:16" ht="12" customHeight="1">
      <c r="A40" s="29"/>
      <c r="B40" s="29"/>
      <c r="C40" s="29" t="s">
        <v>136</v>
      </c>
      <c r="D40" s="32"/>
      <c r="E40" s="32"/>
      <c r="F40" s="32"/>
      <c r="G40" s="32"/>
      <c r="H40" s="32"/>
      <c r="I40" s="32"/>
      <c r="J40" s="32"/>
    </row>
    <row r="41" spans="1:16">
      <c r="A41" s="29"/>
      <c r="B41" s="29"/>
      <c r="C41" s="29" t="s">
        <v>137</v>
      </c>
      <c r="D41" s="32"/>
      <c r="E41" s="32"/>
      <c r="F41" s="32"/>
      <c r="G41" s="32"/>
      <c r="H41" s="32"/>
      <c r="I41" s="32"/>
      <c r="J41" s="32"/>
    </row>
    <row r="42" spans="1:16">
      <c r="A42" s="29"/>
      <c r="B42" s="29"/>
      <c r="C42" s="29" t="s">
        <v>138</v>
      </c>
      <c r="D42" s="32"/>
      <c r="E42" s="32"/>
      <c r="F42" s="32"/>
      <c r="G42" s="32"/>
      <c r="H42" s="32"/>
      <c r="I42" s="32"/>
      <c r="J42" s="32"/>
    </row>
    <row r="43" spans="1:16" ht="36.6" customHeight="1">
      <c r="A43" s="29"/>
      <c r="B43" s="29"/>
      <c r="C43" s="29" t="s">
        <v>139</v>
      </c>
      <c r="D43" s="32"/>
      <c r="E43" s="32"/>
      <c r="F43" s="32"/>
      <c r="G43" s="32"/>
      <c r="H43" s="32"/>
      <c r="I43" s="32"/>
      <c r="J43" s="32"/>
    </row>
    <row r="44" spans="1:16">
      <c r="A44" s="29"/>
      <c r="B44" s="73" t="s">
        <v>142</v>
      </c>
      <c r="C44" s="74"/>
      <c r="D44" s="32"/>
      <c r="E44" s="32"/>
      <c r="F44" s="32"/>
      <c r="G44" s="32"/>
      <c r="H44" s="32"/>
      <c r="I44" s="32"/>
      <c r="J44" s="32"/>
    </row>
    <row r="45" spans="1:16" ht="22.8" customHeight="1">
      <c r="A45" s="81" t="s">
        <v>143</v>
      </c>
      <c r="B45" s="81"/>
      <c r="C45" s="81"/>
      <c r="D45" s="31">
        <f t="shared" ref="D45:J45" si="13">D46+D47</f>
        <v>0</v>
      </c>
      <c r="E45" s="31">
        <f t="shared" si="13"/>
        <v>0</v>
      </c>
      <c r="F45" s="31">
        <f t="shared" si="13"/>
        <v>0</v>
      </c>
      <c r="G45" s="31">
        <f t="shared" si="13"/>
        <v>0</v>
      </c>
      <c r="H45" s="31">
        <f t="shared" si="13"/>
        <v>0</v>
      </c>
      <c r="I45" s="31">
        <f t="shared" si="13"/>
        <v>0</v>
      </c>
      <c r="J45" s="31">
        <f t="shared" si="13"/>
        <v>0</v>
      </c>
    </row>
    <row r="46" spans="1:16">
      <c r="A46" s="29"/>
      <c r="B46" s="59" t="s">
        <v>144</v>
      </c>
      <c r="C46" s="59"/>
      <c r="D46" s="32"/>
      <c r="E46" s="32"/>
      <c r="F46" s="32"/>
      <c r="G46" s="32"/>
      <c r="H46" s="32"/>
      <c r="I46" s="32"/>
      <c r="J46" s="32"/>
    </row>
    <row r="47" spans="1:16">
      <c r="A47" s="29"/>
      <c r="B47" s="59" t="s">
        <v>145</v>
      </c>
      <c r="C47" s="59"/>
      <c r="D47" s="32"/>
      <c r="E47" s="32"/>
      <c r="F47" s="32"/>
      <c r="G47" s="32"/>
      <c r="H47" s="32"/>
      <c r="I47" s="32"/>
      <c r="J47" s="32"/>
    </row>
    <row r="48" spans="1:16">
      <c r="A48" s="81" t="s">
        <v>146</v>
      </c>
      <c r="B48" s="81"/>
      <c r="C48" s="81"/>
      <c r="D48" s="31">
        <f>D49+D55+D73+D90</f>
        <v>0</v>
      </c>
      <c r="E48" s="31">
        <f t="shared" ref="E48:J48" si="14">E49+E55+E73+E90</f>
        <v>0</v>
      </c>
      <c r="F48" s="31">
        <f t="shared" si="14"/>
        <v>0</v>
      </c>
      <c r="G48" s="31">
        <f t="shared" si="14"/>
        <v>0</v>
      </c>
      <c r="H48" s="31">
        <f t="shared" si="14"/>
        <v>0</v>
      </c>
      <c r="I48" s="31">
        <f t="shared" si="14"/>
        <v>0</v>
      </c>
      <c r="J48" s="31">
        <f t="shared" si="14"/>
        <v>0</v>
      </c>
    </row>
    <row r="49" spans="1:10">
      <c r="A49" s="81" t="s">
        <v>147</v>
      </c>
      <c r="B49" s="81"/>
      <c r="C49" s="81"/>
      <c r="D49" s="31">
        <f>SUM(D50:D54)</f>
        <v>0</v>
      </c>
      <c r="E49" s="31">
        <f t="shared" ref="E49" si="15">SUM(E50:E54)</f>
        <v>0</v>
      </c>
      <c r="F49" s="31">
        <f>SUM(F50:F54)</f>
        <v>0</v>
      </c>
      <c r="G49" s="31">
        <f t="shared" ref="G49:J49" si="16">SUM(G50:G54)</f>
        <v>0</v>
      </c>
      <c r="H49" s="31">
        <f t="shared" si="16"/>
        <v>0</v>
      </c>
      <c r="I49" s="31">
        <f t="shared" si="16"/>
        <v>0</v>
      </c>
      <c r="J49" s="31">
        <f t="shared" si="16"/>
        <v>0</v>
      </c>
    </row>
    <row r="50" spans="1:10">
      <c r="A50" s="29"/>
      <c r="B50" s="59" t="s">
        <v>148</v>
      </c>
      <c r="C50" s="59"/>
      <c r="D50" s="32"/>
      <c r="E50" s="32"/>
      <c r="F50" s="32"/>
      <c r="G50" s="32"/>
      <c r="H50" s="32"/>
      <c r="I50" s="32"/>
      <c r="J50" s="32"/>
    </row>
    <row r="51" spans="1:10">
      <c r="A51" s="29"/>
      <c r="B51" s="59" t="s">
        <v>149</v>
      </c>
      <c r="C51" s="59"/>
      <c r="D51" s="32"/>
      <c r="E51" s="32"/>
      <c r="F51" s="32"/>
      <c r="G51" s="32"/>
      <c r="H51" s="32"/>
      <c r="I51" s="32"/>
      <c r="J51" s="32"/>
    </row>
    <row r="52" spans="1:10">
      <c r="A52" s="29"/>
      <c r="B52" s="59" t="s">
        <v>150</v>
      </c>
      <c r="C52" s="59"/>
      <c r="D52" s="32"/>
      <c r="E52" s="32"/>
      <c r="F52" s="32"/>
      <c r="G52" s="32"/>
      <c r="H52" s="32"/>
      <c r="I52" s="32"/>
      <c r="J52" s="32"/>
    </row>
    <row r="53" spans="1:10">
      <c r="A53" s="29"/>
      <c r="B53" s="59" t="s">
        <v>151</v>
      </c>
      <c r="C53" s="59"/>
      <c r="D53" s="32"/>
      <c r="E53" s="32"/>
      <c r="F53" s="32"/>
      <c r="G53" s="32"/>
      <c r="H53" s="32"/>
      <c r="I53" s="32"/>
      <c r="J53" s="32"/>
    </row>
    <row r="54" spans="1:10">
      <c r="A54" s="29"/>
      <c r="B54" s="59" t="s">
        <v>152</v>
      </c>
      <c r="C54" s="59"/>
      <c r="D54" s="32"/>
      <c r="E54" s="32"/>
      <c r="F54" s="32"/>
      <c r="G54" s="32"/>
      <c r="H54" s="32"/>
      <c r="I54" s="32"/>
      <c r="J54" s="32"/>
    </row>
    <row r="55" spans="1:10">
      <c r="A55" s="81" t="s">
        <v>153</v>
      </c>
      <c r="B55" s="81"/>
      <c r="C55" s="81"/>
      <c r="D55" s="31">
        <f>D56+D61+D66</f>
        <v>0</v>
      </c>
      <c r="E55" s="31">
        <f t="shared" ref="E55:J55" si="17">E56+E61+E66</f>
        <v>0</v>
      </c>
      <c r="F55" s="31">
        <f t="shared" si="17"/>
        <v>0</v>
      </c>
      <c r="G55" s="31">
        <f t="shared" si="17"/>
        <v>0</v>
      </c>
      <c r="H55" s="31">
        <f t="shared" si="17"/>
        <v>0</v>
      </c>
      <c r="I55" s="31">
        <f t="shared" si="17"/>
        <v>0</v>
      </c>
      <c r="J55" s="31">
        <f t="shared" si="17"/>
        <v>0</v>
      </c>
    </row>
    <row r="56" spans="1:10">
      <c r="A56" s="59" t="s">
        <v>154</v>
      </c>
      <c r="B56" s="59"/>
      <c r="C56" s="59"/>
      <c r="D56" s="35">
        <f>D57+D60</f>
        <v>0</v>
      </c>
      <c r="E56" s="35">
        <f t="shared" ref="E56:F56" si="18">E57+E60</f>
        <v>0</v>
      </c>
      <c r="F56" s="35">
        <f t="shared" si="18"/>
        <v>0</v>
      </c>
      <c r="G56" s="35">
        <f>G57+G60</f>
        <v>0</v>
      </c>
      <c r="H56" s="35">
        <f t="shared" ref="H56:J56" si="19">H57+H60</f>
        <v>0</v>
      </c>
      <c r="I56" s="35">
        <f t="shared" si="19"/>
        <v>0</v>
      </c>
      <c r="J56" s="35">
        <f t="shared" si="19"/>
        <v>0</v>
      </c>
    </row>
    <row r="57" spans="1:10" ht="24">
      <c r="A57" s="29"/>
      <c r="B57" s="29"/>
      <c r="C57" s="29" t="s">
        <v>155</v>
      </c>
      <c r="D57" s="35">
        <f t="shared" ref="D57:F57" si="20">D58+D59</f>
        <v>0</v>
      </c>
      <c r="E57" s="35">
        <f t="shared" si="20"/>
        <v>0</v>
      </c>
      <c r="F57" s="35">
        <f t="shared" si="20"/>
        <v>0</v>
      </c>
      <c r="G57" s="35">
        <f>G58+G59</f>
        <v>0</v>
      </c>
      <c r="H57" s="35">
        <f t="shared" ref="H57:J57" si="21">H58+H59</f>
        <v>0</v>
      </c>
      <c r="I57" s="35">
        <f t="shared" si="21"/>
        <v>0</v>
      </c>
      <c r="J57" s="35">
        <f t="shared" si="21"/>
        <v>0</v>
      </c>
    </row>
    <row r="58" spans="1:10">
      <c r="A58" s="29"/>
      <c r="B58" s="29"/>
      <c r="C58" s="29" t="s">
        <v>156</v>
      </c>
      <c r="D58" s="32"/>
      <c r="E58" s="32"/>
      <c r="F58" s="32"/>
      <c r="G58" s="32"/>
      <c r="H58" s="32"/>
      <c r="I58" s="32"/>
      <c r="J58" s="32"/>
    </row>
    <row r="59" spans="1:10">
      <c r="A59" s="29"/>
      <c r="B59" s="29"/>
      <c r="C59" s="29" t="s">
        <v>157</v>
      </c>
      <c r="D59" s="32"/>
      <c r="E59" s="32"/>
      <c r="F59" s="32"/>
      <c r="G59" s="32"/>
      <c r="H59" s="32"/>
      <c r="I59" s="32"/>
      <c r="J59" s="32"/>
    </row>
    <row r="60" spans="1:10">
      <c r="A60" s="29"/>
      <c r="B60" s="29"/>
      <c r="C60" s="29" t="s">
        <v>158</v>
      </c>
      <c r="D60" s="32"/>
      <c r="E60" s="32"/>
      <c r="F60" s="32"/>
      <c r="G60" s="32"/>
      <c r="H60" s="32"/>
      <c r="I60" s="32"/>
      <c r="J60" s="32"/>
    </row>
    <row r="61" spans="1:10">
      <c r="A61" s="73" t="s">
        <v>159</v>
      </c>
      <c r="B61" s="82"/>
      <c r="C61" s="74"/>
      <c r="D61" s="35">
        <f>D62+D65</f>
        <v>0</v>
      </c>
      <c r="E61" s="35">
        <f t="shared" ref="E61:J61" si="22">E62+E65</f>
        <v>0</v>
      </c>
      <c r="F61" s="35">
        <f>F62+F65</f>
        <v>0</v>
      </c>
      <c r="G61" s="35">
        <f>G62+G65</f>
        <v>0</v>
      </c>
      <c r="H61" s="35">
        <f t="shared" si="22"/>
        <v>0</v>
      </c>
      <c r="I61" s="35">
        <f t="shared" si="22"/>
        <v>0</v>
      </c>
      <c r="J61" s="35">
        <f t="shared" si="22"/>
        <v>0</v>
      </c>
    </row>
    <row r="62" spans="1:10" ht="24">
      <c r="A62" s="45"/>
      <c r="B62" s="46"/>
      <c r="C62" s="29" t="s">
        <v>155</v>
      </c>
      <c r="D62" s="32"/>
      <c r="E62" s="32"/>
      <c r="F62" s="32"/>
      <c r="G62" s="32"/>
      <c r="H62" s="32"/>
      <c r="I62" s="32"/>
      <c r="J62" s="32"/>
    </row>
    <row r="63" spans="1:10">
      <c r="A63" s="29"/>
      <c r="B63" s="29"/>
      <c r="C63" s="29" t="s">
        <v>156</v>
      </c>
      <c r="D63" s="32"/>
      <c r="E63" s="32"/>
      <c r="F63" s="32"/>
      <c r="G63" s="32"/>
      <c r="H63" s="32"/>
      <c r="I63" s="32"/>
      <c r="J63" s="32"/>
    </row>
    <row r="64" spans="1:10">
      <c r="A64" s="29"/>
      <c r="B64" s="29"/>
      <c r="C64" s="29" t="s">
        <v>157</v>
      </c>
      <c r="D64" s="32"/>
      <c r="E64" s="32"/>
      <c r="F64" s="32"/>
      <c r="G64" s="32"/>
      <c r="H64" s="32"/>
      <c r="I64" s="32"/>
      <c r="J64" s="32"/>
    </row>
    <row r="65" spans="1:10">
      <c r="A65" s="29"/>
      <c r="B65" s="29"/>
      <c r="C65" s="29" t="s">
        <v>158</v>
      </c>
      <c r="D65" s="32"/>
      <c r="E65" s="32"/>
      <c r="F65" s="32"/>
      <c r="G65" s="32"/>
      <c r="H65" s="32"/>
      <c r="I65" s="32"/>
      <c r="J65" s="32"/>
    </row>
    <row r="66" spans="1:10">
      <c r="A66" s="59" t="s">
        <v>160</v>
      </c>
      <c r="B66" s="59"/>
      <c r="C66" s="59"/>
      <c r="D66" s="35">
        <f>D67+D70+D71+D72</f>
        <v>0</v>
      </c>
      <c r="E66" s="35">
        <f t="shared" ref="E66:J66" si="23">E67+E70+E71+E72</f>
        <v>0</v>
      </c>
      <c r="F66" s="35">
        <f t="shared" si="23"/>
        <v>0</v>
      </c>
      <c r="G66" s="35">
        <f t="shared" si="23"/>
        <v>0</v>
      </c>
      <c r="H66" s="35">
        <f t="shared" si="23"/>
        <v>0</v>
      </c>
      <c r="I66" s="35">
        <f t="shared" si="23"/>
        <v>0</v>
      </c>
      <c r="J66" s="35">
        <f t="shared" si="23"/>
        <v>0</v>
      </c>
    </row>
    <row r="67" spans="1:10" ht="24">
      <c r="A67" s="29"/>
      <c r="B67" s="29"/>
      <c r="C67" s="29" t="s">
        <v>155</v>
      </c>
      <c r="D67" s="35">
        <f t="shared" ref="D67:J67" si="24">D68+D69</f>
        <v>0</v>
      </c>
      <c r="E67" s="35">
        <f t="shared" si="24"/>
        <v>0</v>
      </c>
      <c r="F67" s="35">
        <f t="shared" si="24"/>
        <v>0</v>
      </c>
      <c r="G67" s="35">
        <f t="shared" si="24"/>
        <v>0</v>
      </c>
      <c r="H67" s="35">
        <f t="shared" si="24"/>
        <v>0</v>
      </c>
      <c r="I67" s="35">
        <f t="shared" si="24"/>
        <v>0</v>
      </c>
      <c r="J67" s="35">
        <f t="shared" si="24"/>
        <v>0</v>
      </c>
    </row>
    <row r="68" spans="1:10">
      <c r="A68" s="29"/>
      <c r="B68" s="29"/>
      <c r="C68" s="29" t="s">
        <v>156</v>
      </c>
      <c r="D68" s="32"/>
      <c r="E68" s="32"/>
      <c r="F68" s="32"/>
      <c r="G68" s="32"/>
      <c r="H68" s="32"/>
      <c r="I68" s="32"/>
      <c r="J68" s="32"/>
    </row>
    <row r="69" spans="1:10">
      <c r="A69" s="49"/>
      <c r="B69" s="49"/>
      <c r="C69" s="29" t="s">
        <v>157</v>
      </c>
      <c r="D69" s="37"/>
      <c r="E69" s="37"/>
      <c r="F69" s="37"/>
      <c r="G69" s="37"/>
      <c r="H69" s="37"/>
      <c r="I69" s="37"/>
      <c r="J69" s="37"/>
    </row>
    <row r="70" spans="1:10" ht="68.400000000000006" customHeight="1">
      <c r="A70" s="49"/>
      <c r="B70" s="49"/>
      <c r="C70" s="29" t="s">
        <v>232</v>
      </c>
      <c r="D70" s="32"/>
      <c r="E70" s="32"/>
      <c r="F70" s="32"/>
      <c r="G70" s="32"/>
      <c r="H70" s="32"/>
      <c r="I70" s="32"/>
      <c r="J70" s="32"/>
    </row>
    <row r="71" spans="1:10">
      <c r="A71" s="29"/>
      <c r="B71" s="29"/>
      <c r="C71" s="29" t="s">
        <v>161</v>
      </c>
      <c r="D71" s="32"/>
      <c r="E71" s="32"/>
      <c r="F71" s="32"/>
      <c r="G71" s="32"/>
      <c r="H71" s="32"/>
      <c r="I71" s="32"/>
      <c r="J71" s="32"/>
    </row>
    <row r="72" spans="1:10" ht="24">
      <c r="A72" s="49"/>
      <c r="B72" s="49"/>
      <c r="C72" s="29" t="s">
        <v>162</v>
      </c>
      <c r="D72" s="32"/>
      <c r="E72" s="32"/>
      <c r="F72" s="32"/>
      <c r="G72" s="32"/>
      <c r="H72" s="32"/>
      <c r="I72" s="32"/>
      <c r="J72" s="32"/>
    </row>
    <row r="73" spans="1:10">
      <c r="A73" s="81" t="s">
        <v>163</v>
      </c>
      <c r="B73" s="81"/>
      <c r="C73" s="81"/>
      <c r="D73" s="31">
        <f>D74+D89</f>
        <v>0</v>
      </c>
      <c r="E73" s="31">
        <f t="shared" ref="E73:J73" si="25">E74+E89</f>
        <v>0</v>
      </c>
      <c r="F73" s="31">
        <f t="shared" si="25"/>
        <v>0</v>
      </c>
      <c r="G73" s="31">
        <f t="shared" si="25"/>
        <v>0</v>
      </c>
      <c r="H73" s="31">
        <f t="shared" si="25"/>
        <v>0</v>
      </c>
      <c r="I73" s="31">
        <f t="shared" si="25"/>
        <v>0</v>
      </c>
      <c r="J73" s="31">
        <f t="shared" si="25"/>
        <v>0</v>
      </c>
    </row>
    <row r="74" spans="1:10">
      <c r="A74" s="59" t="s">
        <v>164</v>
      </c>
      <c r="B74" s="59"/>
      <c r="C74" s="59"/>
      <c r="D74" s="35">
        <f>D75+D80+D85</f>
        <v>0</v>
      </c>
      <c r="E74" s="35">
        <f t="shared" ref="E74:F74" si="26">E75+E80+E85</f>
        <v>0</v>
      </c>
      <c r="F74" s="35">
        <f t="shared" si="26"/>
        <v>0</v>
      </c>
      <c r="G74" s="35">
        <f>G75+G80+G85</f>
        <v>0</v>
      </c>
      <c r="H74" s="35">
        <f t="shared" ref="H74" si="27">H75+H80+H85</f>
        <v>0</v>
      </c>
      <c r="I74" s="35">
        <f>I75+I80+I85</f>
        <v>0</v>
      </c>
      <c r="J74" s="35">
        <f t="shared" ref="J74" si="28">J75+J80+J85</f>
        <v>0</v>
      </c>
    </row>
    <row r="75" spans="1:10" ht="24">
      <c r="A75" s="29"/>
      <c r="B75" s="29"/>
      <c r="C75" s="29" t="s">
        <v>135</v>
      </c>
      <c r="D75" s="35">
        <f>SUM(D76:D79)</f>
        <v>0</v>
      </c>
      <c r="E75" s="35">
        <f t="shared" ref="E75" si="29">SUM(E76:E79)</f>
        <v>0</v>
      </c>
      <c r="F75" s="35">
        <f t="shared" ref="F75:H75" si="30">SUM(F76:F79)</f>
        <v>0</v>
      </c>
      <c r="G75" s="35">
        <f t="shared" si="30"/>
        <v>0</v>
      </c>
      <c r="H75" s="35">
        <f t="shared" si="30"/>
        <v>0</v>
      </c>
      <c r="I75" s="35">
        <f>SUM(I76:I79)</f>
        <v>0</v>
      </c>
      <c r="J75" s="35">
        <f>SUM(J76:J79)</f>
        <v>0</v>
      </c>
    </row>
    <row r="76" spans="1:10">
      <c r="A76" s="29"/>
      <c r="B76" s="29"/>
      <c r="C76" s="29" t="s">
        <v>165</v>
      </c>
      <c r="D76" s="32"/>
      <c r="E76" s="32"/>
      <c r="F76" s="32"/>
      <c r="G76" s="32"/>
      <c r="H76" s="32"/>
      <c r="I76" s="32"/>
      <c r="J76" s="32"/>
    </row>
    <row r="77" spans="1:10">
      <c r="A77" s="29"/>
      <c r="B77" s="29"/>
      <c r="C77" s="29" t="s">
        <v>166</v>
      </c>
      <c r="D77" s="32"/>
      <c r="E77" s="32"/>
      <c r="F77" s="32"/>
      <c r="G77" s="32"/>
      <c r="H77" s="32"/>
      <c r="I77" s="32"/>
      <c r="J77" s="32"/>
    </row>
    <row r="78" spans="1:10">
      <c r="A78" s="29"/>
      <c r="B78" s="29"/>
      <c r="C78" s="29" t="s">
        <v>167</v>
      </c>
      <c r="D78" s="32"/>
      <c r="E78" s="32"/>
      <c r="F78" s="32"/>
      <c r="G78" s="32"/>
      <c r="H78" s="32"/>
      <c r="I78" s="32"/>
      <c r="J78" s="32"/>
    </row>
    <row r="79" spans="1:10" ht="24">
      <c r="A79" s="29"/>
      <c r="B79" s="29"/>
      <c r="C79" s="29" t="s">
        <v>168</v>
      </c>
      <c r="D79" s="32"/>
      <c r="E79" s="32"/>
      <c r="F79" s="32"/>
      <c r="G79" s="32"/>
      <c r="H79" s="32"/>
      <c r="I79" s="32"/>
      <c r="J79" s="32"/>
    </row>
    <row r="80" spans="1:10">
      <c r="A80" s="29"/>
      <c r="B80" s="29"/>
      <c r="C80" s="29" t="s">
        <v>169</v>
      </c>
      <c r="D80" s="35">
        <f>SUM(D81:D84)</f>
        <v>0</v>
      </c>
      <c r="E80" s="35">
        <f t="shared" ref="E80:J80" si="31">SUM(E81:E84)</f>
        <v>0</v>
      </c>
      <c r="F80" s="35">
        <f t="shared" si="31"/>
        <v>0</v>
      </c>
      <c r="G80" s="35">
        <f t="shared" si="31"/>
        <v>0</v>
      </c>
      <c r="H80" s="35">
        <f t="shared" si="31"/>
        <v>0</v>
      </c>
      <c r="I80" s="35">
        <f t="shared" si="31"/>
        <v>0</v>
      </c>
      <c r="J80" s="35">
        <f t="shared" si="31"/>
        <v>0</v>
      </c>
    </row>
    <row r="81" spans="1:10">
      <c r="A81" s="29"/>
      <c r="B81" s="29"/>
      <c r="C81" s="29" t="s">
        <v>165</v>
      </c>
      <c r="D81" s="32"/>
      <c r="E81" s="32"/>
      <c r="F81" s="32"/>
      <c r="G81" s="32"/>
      <c r="H81" s="32"/>
      <c r="I81" s="32"/>
      <c r="J81" s="32"/>
    </row>
    <row r="82" spans="1:10">
      <c r="A82" s="29"/>
      <c r="B82" s="29"/>
      <c r="C82" s="29" t="s">
        <v>166</v>
      </c>
      <c r="D82" s="32"/>
      <c r="E82" s="32"/>
      <c r="F82" s="32"/>
      <c r="G82" s="32"/>
      <c r="H82" s="32"/>
      <c r="I82" s="32"/>
      <c r="J82" s="32"/>
    </row>
    <row r="83" spans="1:10">
      <c r="A83" s="29"/>
      <c r="B83" s="29"/>
      <c r="C83" s="29" t="s">
        <v>167</v>
      </c>
      <c r="D83" s="32"/>
      <c r="E83" s="32"/>
      <c r="F83" s="32"/>
      <c r="G83" s="32"/>
      <c r="H83" s="32"/>
      <c r="I83" s="32"/>
      <c r="J83" s="32"/>
    </row>
    <row r="84" spans="1:10" ht="24">
      <c r="A84" s="29"/>
      <c r="B84" s="29"/>
      <c r="C84" s="29" t="s">
        <v>168</v>
      </c>
      <c r="D84" s="32"/>
      <c r="E84" s="32"/>
      <c r="F84" s="32"/>
      <c r="G84" s="32"/>
      <c r="H84" s="32"/>
      <c r="I84" s="32"/>
      <c r="J84" s="32"/>
    </row>
    <row r="85" spans="1:10" ht="24">
      <c r="A85" s="29"/>
      <c r="B85" s="29"/>
      <c r="C85" s="29" t="s">
        <v>170</v>
      </c>
      <c r="D85" s="35">
        <f>SUM(D86:D88)</f>
        <v>0</v>
      </c>
      <c r="E85" s="35">
        <f t="shared" ref="E85:J85" si="32">SUM(E86:E88)</f>
        <v>0</v>
      </c>
      <c r="F85" s="35">
        <f t="shared" si="32"/>
        <v>0</v>
      </c>
      <c r="G85" s="35">
        <f t="shared" si="32"/>
        <v>0</v>
      </c>
      <c r="H85" s="35">
        <f t="shared" si="32"/>
        <v>0</v>
      </c>
      <c r="I85" s="35">
        <f t="shared" si="32"/>
        <v>0</v>
      </c>
      <c r="J85" s="35">
        <f t="shared" si="32"/>
        <v>0</v>
      </c>
    </row>
    <row r="86" spans="1:10" ht="24">
      <c r="A86" s="29"/>
      <c r="B86" s="29"/>
      <c r="C86" s="29" t="s">
        <v>233</v>
      </c>
      <c r="D86" s="32"/>
      <c r="E86" s="32"/>
      <c r="F86" s="32"/>
      <c r="G86" s="32"/>
      <c r="H86" s="32"/>
      <c r="I86" s="32"/>
      <c r="J86" s="32"/>
    </row>
    <row r="87" spans="1:10">
      <c r="A87" s="29"/>
      <c r="B87" s="29"/>
      <c r="C87" s="29" t="s">
        <v>171</v>
      </c>
      <c r="D87" s="32"/>
      <c r="E87" s="32"/>
      <c r="F87" s="32"/>
      <c r="G87" s="32"/>
      <c r="H87" s="32"/>
      <c r="I87" s="32"/>
      <c r="J87" s="32"/>
    </row>
    <row r="88" spans="1:10">
      <c r="A88" s="29"/>
      <c r="B88" s="29"/>
      <c r="C88" s="29" t="s">
        <v>172</v>
      </c>
      <c r="D88" s="32"/>
      <c r="E88" s="32"/>
      <c r="F88" s="32"/>
      <c r="G88" s="32"/>
      <c r="H88" s="32"/>
      <c r="I88" s="32"/>
      <c r="J88" s="32"/>
    </row>
    <row r="89" spans="1:10">
      <c r="A89" s="59" t="s">
        <v>173</v>
      </c>
      <c r="B89" s="59"/>
      <c r="C89" s="59"/>
      <c r="D89" s="32"/>
      <c r="E89" s="32"/>
      <c r="F89" s="32"/>
      <c r="G89" s="32"/>
      <c r="H89" s="32"/>
      <c r="I89" s="32"/>
      <c r="J89" s="32"/>
    </row>
    <row r="90" spans="1:10">
      <c r="A90" s="81" t="s">
        <v>174</v>
      </c>
      <c r="B90" s="81"/>
      <c r="C90" s="81"/>
      <c r="D90" s="50"/>
      <c r="E90" s="50"/>
      <c r="F90" s="50"/>
      <c r="G90" s="50"/>
      <c r="H90" s="50"/>
      <c r="I90" s="50"/>
      <c r="J90" s="50"/>
    </row>
    <row r="91" spans="1:10">
      <c r="A91" s="78" t="s">
        <v>175</v>
      </c>
      <c r="B91" s="79"/>
      <c r="C91" s="80"/>
      <c r="D91" s="50"/>
      <c r="E91" s="50"/>
      <c r="F91" s="50"/>
      <c r="G91" s="50"/>
      <c r="H91" s="50"/>
      <c r="I91" s="50"/>
      <c r="J91" s="50"/>
    </row>
    <row r="92" spans="1:10">
      <c r="A92" s="78" t="s">
        <v>176</v>
      </c>
      <c r="B92" s="79"/>
      <c r="C92" s="80"/>
      <c r="D92" s="50"/>
      <c r="E92" s="50"/>
      <c r="F92" s="50"/>
      <c r="G92" s="50"/>
      <c r="H92" s="50"/>
      <c r="I92" s="50"/>
      <c r="J92" s="50"/>
    </row>
    <row r="93" spans="1:10" ht="14.4">
      <c r="A93" s="83" t="s">
        <v>177</v>
      </c>
      <c r="B93" s="83"/>
      <c r="C93" s="83"/>
      <c r="D93" s="36">
        <f>D48+D6+D91+D92</f>
        <v>0</v>
      </c>
      <c r="E93" s="36">
        <f t="shared" ref="E93:J93" si="33">E48+E6+E91+E92</f>
        <v>0</v>
      </c>
      <c r="F93" s="36">
        <f t="shared" si="33"/>
        <v>0</v>
      </c>
      <c r="G93" s="36">
        <f t="shared" si="33"/>
        <v>0</v>
      </c>
      <c r="H93" s="36">
        <f t="shared" si="33"/>
        <v>0</v>
      </c>
      <c r="I93" s="36">
        <f t="shared" si="33"/>
        <v>0</v>
      </c>
      <c r="J93" s="36">
        <f t="shared" si="33"/>
        <v>0</v>
      </c>
    </row>
    <row r="94" spans="1:10" ht="14.4">
      <c r="A94" s="75" t="s">
        <v>3</v>
      </c>
      <c r="B94" s="76"/>
      <c r="C94" s="76"/>
      <c r="D94" s="76"/>
      <c r="E94" s="76"/>
      <c r="F94" s="76"/>
      <c r="G94" s="76"/>
      <c r="H94" s="76"/>
      <c r="I94" s="76"/>
      <c r="J94" s="77"/>
    </row>
    <row r="95" spans="1:10">
      <c r="A95" s="81" t="s">
        <v>178</v>
      </c>
      <c r="B95" s="81"/>
      <c r="C95" s="81"/>
      <c r="D95" s="31">
        <f>SUM(D96:D102)</f>
        <v>0</v>
      </c>
      <c r="E95" s="31">
        <f t="shared" ref="E95:J95" si="34">SUM(E96:E102)</f>
        <v>0</v>
      </c>
      <c r="F95" s="31">
        <f t="shared" si="34"/>
        <v>0</v>
      </c>
      <c r="G95" s="31">
        <f t="shared" si="34"/>
        <v>0</v>
      </c>
      <c r="H95" s="31">
        <f t="shared" si="34"/>
        <v>0</v>
      </c>
      <c r="I95" s="31">
        <f t="shared" si="34"/>
        <v>0</v>
      </c>
      <c r="J95" s="31">
        <f t="shared" si="34"/>
        <v>0</v>
      </c>
    </row>
    <row r="96" spans="1:10">
      <c r="A96" s="81" t="s">
        <v>179</v>
      </c>
      <c r="B96" s="81"/>
      <c r="C96" s="81"/>
      <c r="D96" s="37"/>
      <c r="E96" s="37"/>
      <c r="F96" s="37"/>
      <c r="G96" s="37"/>
      <c r="H96" s="37"/>
      <c r="I96" s="37"/>
      <c r="J96" s="37"/>
    </row>
    <row r="97" spans="1:10">
      <c r="A97" s="81" t="s">
        <v>180</v>
      </c>
      <c r="B97" s="81"/>
      <c r="C97" s="81"/>
      <c r="D97" s="37"/>
      <c r="E97" s="37"/>
      <c r="F97" s="37"/>
      <c r="G97" s="37"/>
      <c r="H97" s="37"/>
      <c r="I97" s="37"/>
      <c r="J97" s="37"/>
    </row>
    <row r="98" spans="1:10">
      <c r="A98" s="81" t="s">
        <v>181</v>
      </c>
      <c r="B98" s="81"/>
      <c r="C98" s="81"/>
      <c r="D98" s="37"/>
      <c r="E98" s="37"/>
      <c r="F98" s="37"/>
      <c r="G98" s="37"/>
      <c r="H98" s="37"/>
      <c r="I98" s="37"/>
      <c r="J98" s="37"/>
    </row>
    <row r="99" spans="1:10">
      <c r="A99" s="81" t="s">
        <v>182</v>
      </c>
      <c r="B99" s="81"/>
      <c r="C99" s="81"/>
      <c r="D99" s="37"/>
      <c r="E99" s="37"/>
      <c r="F99" s="37"/>
      <c r="G99" s="37"/>
      <c r="H99" s="37"/>
      <c r="I99" s="37"/>
      <c r="J99" s="37"/>
    </row>
    <row r="100" spans="1:10">
      <c r="A100" s="81" t="s">
        <v>183</v>
      </c>
      <c r="B100" s="81"/>
      <c r="C100" s="81"/>
      <c r="D100" s="37"/>
      <c r="E100" s="37"/>
      <c r="F100" s="37"/>
      <c r="G100" s="37"/>
      <c r="H100" s="37"/>
      <c r="I100" s="37"/>
      <c r="J100" s="37"/>
    </row>
    <row r="101" spans="1:10">
      <c r="A101" s="81" t="s">
        <v>184</v>
      </c>
      <c r="B101" s="81"/>
      <c r="C101" s="81"/>
      <c r="D101" s="37"/>
      <c r="E101" s="37"/>
      <c r="F101" s="37"/>
      <c r="G101" s="37"/>
      <c r="H101" s="37"/>
      <c r="I101" s="37"/>
      <c r="J101" s="37"/>
    </row>
    <row r="102" spans="1:10">
      <c r="A102" s="81" t="s">
        <v>185</v>
      </c>
      <c r="B102" s="81"/>
      <c r="C102" s="81"/>
      <c r="D102" s="37"/>
      <c r="E102" s="37"/>
      <c r="F102" s="37"/>
      <c r="G102" s="37"/>
      <c r="H102" s="37"/>
      <c r="I102" s="37"/>
      <c r="J102" s="37"/>
    </row>
    <row r="103" spans="1:10">
      <c r="A103" s="81" t="s">
        <v>186</v>
      </c>
      <c r="B103" s="81"/>
      <c r="C103" s="81"/>
      <c r="D103" s="31">
        <f>D104+D112+D121+D145</f>
        <v>0</v>
      </c>
      <c r="E103" s="31">
        <f t="shared" ref="E103:J103" si="35">E104+E112+E121+E145</f>
        <v>0</v>
      </c>
      <c r="F103" s="31">
        <f t="shared" si="35"/>
        <v>0</v>
      </c>
      <c r="G103" s="31">
        <f t="shared" si="35"/>
        <v>0</v>
      </c>
      <c r="H103" s="31">
        <f t="shared" si="35"/>
        <v>0</v>
      </c>
      <c r="I103" s="31">
        <f t="shared" si="35"/>
        <v>0</v>
      </c>
      <c r="J103" s="31">
        <f t="shared" si="35"/>
        <v>0</v>
      </c>
    </row>
    <row r="104" spans="1:10">
      <c r="A104" s="81" t="s">
        <v>187</v>
      </c>
      <c r="B104" s="81"/>
      <c r="C104" s="81"/>
      <c r="D104" s="51">
        <f>D105+D106+D109</f>
        <v>0</v>
      </c>
      <c r="E104" s="51">
        <f t="shared" ref="E104:J104" si="36">E105+E106+E109</f>
        <v>0</v>
      </c>
      <c r="F104" s="51">
        <f t="shared" si="36"/>
        <v>0</v>
      </c>
      <c r="G104" s="51">
        <f t="shared" si="36"/>
        <v>0</v>
      </c>
      <c r="H104" s="51">
        <f t="shared" si="36"/>
        <v>0</v>
      </c>
      <c r="I104" s="51">
        <f t="shared" si="36"/>
        <v>0</v>
      </c>
      <c r="J104" s="51">
        <f t="shared" si="36"/>
        <v>0</v>
      </c>
    </row>
    <row r="105" spans="1:10">
      <c r="A105" s="29"/>
      <c r="B105" s="59" t="s">
        <v>188</v>
      </c>
      <c r="C105" s="59"/>
      <c r="D105" s="37"/>
      <c r="E105" s="37"/>
      <c r="F105" s="37"/>
      <c r="G105" s="37"/>
      <c r="H105" s="37"/>
      <c r="I105" s="37"/>
      <c r="J105" s="37"/>
    </row>
    <row r="106" spans="1:10">
      <c r="A106" s="29"/>
      <c r="B106" s="59" t="s">
        <v>189</v>
      </c>
      <c r="C106" s="59"/>
      <c r="D106" s="52">
        <f>D107+D108</f>
        <v>0</v>
      </c>
      <c r="E106" s="52">
        <f t="shared" ref="E106:J106" si="37">E107+E108</f>
        <v>0</v>
      </c>
      <c r="F106" s="52">
        <f t="shared" si="37"/>
        <v>0</v>
      </c>
      <c r="G106" s="52">
        <f t="shared" si="37"/>
        <v>0</v>
      </c>
      <c r="H106" s="52">
        <f t="shared" si="37"/>
        <v>0</v>
      </c>
      <c r="I106" s="52">
        <f t="shared" si="37"/>
        <v>0</v>
      </c>
      <c r="J106" s="52">
        <f t="shared" si="37"/>
        <v>0</v>
      </c>
    </row>
    <row r="107" spans="1:10">
      <c r="A107" s="29"/>
      <c r="B107" s="29" t="s">
        <v>190</v>
      </c>
      <c r="C107" s="29"/>
      <c r="D107" s="37"/>
      <c r="E107" s="37"/>
      <c r="F107" s="37"/>
      <c r="G107" s="37"/>
      <c r="H107" s="37"/>
      <c r="I107" s="37"/>
      <c r="J107" s="37"/>
    </row>
    <row r="108" spans="1:10">
      <c r="A108" s="29"/>
      <c r="B108" s="29" t="s">
        <v>191</v>
      </c>
      <c r="C108" s="29"/>
      <c r="D108" s="37"/>
      <c r="E108" s="37"/>
      <c r="F108" s="37"/>
      <c r="G108" s="37"/>
      <c r="H108" s="37"/>
      <c r="I108" s="37"/>
      <c r="J108" s="37"/>
    </row>
    <row r="109" spans="1:10">
      <c r="A109" s="29"/>
      <c r="B109" s="59" t="s">
        <v>192</v>
      </c>
      <c r="C109" s="59"/>
      <c r="D109" s="52">
        <f>D110+D111</f>
        <v>0</v>
      </c>
      <c r="E109" s="52">
        <f t="shared" ref="E109:J109" si="38">E110+E111</f>
        <v>0</v>
      </c>
      <c r="F109" s="52">
        <f t="shared" si="38"/>
        <v>0</v>
      </c>
      <c r="G109" s="52">
        <f t="shared" si="38"/>
        <v>0</v>
      </c>
      <c r="H109" s="52">
        <f t="shared" si="38"/>
        <v>0</v>
      </c>
      <c r="I109" s="52">
        <f t="shared" si="38"/>
        <v>0</v>
      </c>
      <c r="J109" s="52">
        <f t="shared" si="38"/>
        <v>0</v>
      </c>
    </row>
    <row r="110" spans="1:10">
      <c r="A110" s="29"/>
      <c r="B110" s="29" t="s">
        <v>190</v>
      </c>
      <c r="C110" s="29"/>
      <c r="D110" s="37"/>
      <c r="E110" s="37"/>
      <c r="F110" s="37"/>
      <c r="G110" s="37"/>
      <c r="H110" s="37"/>
      <c r="I110" s="37"/>
      <c r="J110" s="37"/>
    </row>
    <row r="111" spans="1:10">
      <c r="A111" s="29"/>
      <c r="B111" s="29" t="s">
        <v>191</v>
      </c>
      <c r="C111" s="29"/>
      <c r="D111" s="37"/>
      <c r="E111" s="37"/>
      <c r="F111" s="37"/>
      <c r="G111" s="37"/>
      <c r="H111" s="37"/>
      <c r="I111" s="37"/>
      <c r="J111" s="37"/>
    </row>
    <row r="112" spans="1:10">
      <c r="A112" s="81" t="s">
        <v>193</v>
      </c>
      <c r="B112" s="81"/>
      <c r="C112" s="81"/>
      <c r="D112" s="51">
        <f>D113+D114+D115</f>
        <v>0</v>
      </c>
      <c r="E112" s="51">
        <f t="shared" ref="E112:J112" si="39">E113+E114+E115</f>
        <v>0</v>
      </c>
      <c r="F112" s="51">
        <f t="shared" si="39"/>
        <v>0</v>
      </c>
      <c r="G112" s="51">
        <f t="shared" si="39"/>
        <v>0</v>
      </c>
      <c r="H112" s="51">
        <f t="shared" si="39"/>
        <v>0</v>
      </c>
      <c r="I112" s="51">
        <f t="shared" si="39"/>
        <v>0</v>
      </c>
      <c r="J112" s="51">
        <f t="shared" si="39"/>
        <v>0</v>
      </c>
    </row>
    <row r="113" spans="1:10">
      <c r="A113" s="29"/>
      <c r="B113" s="59" t="s">
        <v>194</v>
      </c>
      <c r="C113" s="59"/>
      <c r="D113" s="37"/>
      <c r="E113" s="37"/>
      <c r="F113" s="37"/>
      <c r="G113" s="37"/>
      <c r="H113" s="37"/>
      <c r="I113" s="37"/>
      <c r="J113" s="37"/>
    </row>
    <row r="114" spans="1:10" ht="26.4" customHeight="1">
      <c r="A114" s="29"/>
      <c r="B114" s="73" t="s">
        <v>195</v>
      </c>
      <c r="C114" s="74"/>
      <c r="D114" s="37"/>
      <c r="E114" s="37"/>
      <c r="F114" s="37"/>
      <c r="G114" s="37"/>
      <c r="H114" s="37"/>
      <c r="I114" s="37"/>
      <c r="J114" s="37"/>
    </row>
    <row r="115" spans="1:10">
      <c r="A115" s="29"/>
      <c r="B115" s="59" t="s">
        <v>196</v>
      </c>
      <c r="C115" s="59"/>
      <c r="D115" s="52">
        <f>SUM(D116:D120)</f>
        <v>0</v>
      </c>
      <c r="E115" s="52">
        <f t="shared" ref="E115" si="40">SUM(E116:E120)</f>
        <v>0</v>
      </c>
      <c r="F115" s="52">
        <f t="shared" ref="F115:J115" si="41">SUM(F116:F120)</f>
        <v>0</v>
      </c>
      <c r="G115" s="52">
        <f t="shared" si="41"/>
        <v>0</v>
      </c>
      <c r="H115" s="52">
        <f t="shared" si="41"/>
        <v>0</v>
      </c>
      <c r="I115" s="52">
        <f t="shared" si="41"/>
        <v>0</v>
      </c>
      <c r="J115" s="52">
        <f t="shared" si="41"/>
        <v>0</v>
      </c>
    </row>
    <row r="116" spans="1:10">
      <c r="A116" s="29"/>
      <c r="B116" s="29"/>
      <c r="C116" s="29" t="s">
        <v>197</v>
      </c>
      <c r="D116" s="37"/>
      <c r="E116" s="37"/>
      <c r="F116" s="37"/>
      <c r="G116" s="37"/>
      <c r="H116" s="37"/>
      <c r="I116" s="37"/>
      <c r="J116" s="37"/>
    </row>
    <row r="117" spans="1:10" ht="24">
      <c r="A117" s="29"/>
      <c r="B117" s="29"/>
      <c r="C117" s="29" t="s">
        <v>198</v>
      </c>
      <c r="D117" s="37"/>
      <c r="E117" s="37"/>
      <c r="F117" s="37"/>
      <c r="G117" s="37"/>
      <c r="H117" s="37"/>
      <c r="I117" s="37"/>
      <c r="J117" s="37"/>
    </row>
    <row r="118" spans="1:10" ht="24">
      <c r="A118" s="29"/>
      <c r="B118" s="29"/>
      <c r="C118" s="29" t="s">
        <v>199</v>
      </c>
      <c r="D118" s="37"/>
      <c r="E118" s="37"/>
      <c r="F118" s="37"/>
      <c r="G118" s="37"/>
      <c r="H118" s="37"/>
      <c r="I118" s="37"/>
      <c r="J118" s="37"/>
    </row>
    <row r="119" spans="1:10">
      <c r="A119" s="29"/>
      <c r="B119" s="29"/>
      <c r="C119" s="29" t="s">
        <v>200</v>
      </c>
      <c r="D119" s="37"/>
      <c r="E119" s="37"/>
      <c r="F119" s="37"/>
      <c r="G119" s="37"/>
      <c r="H119" s="37"/>
      <c r="I119" s="37"/>
      <c r="J119" s="37"/>
    </row>
    <row r="120" spans="1:10">
      <c r="A120" s="29"/>
      <c r="B120" s="29"/>
      <c r="C120" s="29" t="s">
        <v>201</v>
      </c>
      <c r="D120" s="37"/>
      <c r="E120" s="37"/>
      <c r="F120" s="37"/>
      <c r="G120" s="37"/>
      <c r="H120" s="37"/>
      <c r="I120" s="37"/>
      <c r="J120" s="37"/>
    </row>
    <row r="121" spans="1:10">
      <c r="A121" s="81" t="s">
        <v>202</v>
      </c>
      <c r="B121" s="81"/>
      <c r="C121" s="81"/>
      <c r="D121" s="51">
        <f>D122+D127+D132+D144</f>
        <v>0</v>
      </c>
      <c r="E121" s="51">
        <f t="shared" ref="E121:J121" si="42">E122+E127+E132+E144</f>
        <v>0</v>
      </c>
      <c r="F121" s="51">
        <f t="shared" si="42"/>
        <v>0</v>
      </c>
      <c r="G121" s="51">
        <f t="shared" si="42"/>
        <v>0</v>
      </c>
      <c r="H121" s="51">
        <f t="shared" si="42"/>
        <v>0</v>
      </c>
      <c r="I121" s="51">
        <f t="shared" si="42"/>
        <v>0</v>
      </c>
      <c r="J121" s="51">
        <f t="shared" si="42"/>
        <v>0</v>
      </c>
    </row>
    <row r="122" spans="1:10">
      <c r="A122" s="29"/>
      <c r="B122" s="59" t="s">
        <v>194</v>
      </c>
      <c r="C122" s="59"/>
      <c r="D122" s="52">
        <f t="shared" ref="D122:J122" si="43">D123+D126</f>
        <v>0</v>
      </c>
      <c r="E122" s="52">
        <f t="shared" si="43"/>
        <v>0</v>
      </c>
      <c r="F122" s="52">
        <f t="shared" si="43"/>
        <v>0</v>
      </c>
      <c r="G122" s="52">
        <f t="shared" si="43"/>
        <v>0</v>
      </c>
      <c r="H122" s="52">
        <f t="shared" si="43"/>
        <v>0</v>
      </c>
      <c r="I122" s="52">
        <f t="shared" si="43"/>
        <v>0</v>
      </c>
      <c r="J122" s="52">
        <f t="shared" si="43"/>
        <v>0</v>
      </c>
    </row>
    <row r="123" spans="1:10" ht="24">
      <c r="A123" s="29"/>
      <c r="B123" s="29"/>
      <c r="C123" s="29" t="s">
        <v>203</v>
      </c>
      <c r="D123" s="52">
        <f>D124+D125</f>
        <v>0</v>
      </c>
      <c r="E123" s="52">
        <f t="shared" ref="E123:J123" si="44">E124+E125</f>
        <v>0</v>
      </c>
      <c r="F123" s="52">
        <f t="shared" si="44"/>
        <v>0</v>
      </c>
      <c r="G123" s="52">
        <f t="shared" si="44"/>
        <v>0</v>
      </c>
      <c r="H123" s="52">
        <f t="shared" si="44"/>
        <v>0</v>
      </c>
      <c r="I123" s="52">
        <f t="shared" si="44"/>
        <v>0</v>
      </c>
      <c r="J123" s="52">
        <f t="shared" si="44"/>
        <v>0</v>
      </c>
    </row>
    <row r="124" spans="1:10">
      <c r="A124" s="29"/>
      <c r="B124" s="29"/>
      <c r="C124" s="29" t="s">
        <v>204</v>
      </c>
      <c r="D124" s="37"/>
      <c r="E124" s="37"/>
      <c r="F124" s="37"/>
      <c r="G124" s="37"/>
      <c r="H124" s="37"/>
      <c r="I124" s="37"/>
      <c r="J124" s="37"/>
    </row>
    <row r="125" spans="1:10">
      <c r="A125" s="29"/>
      <c r="B125" s="29"/>
      <c r="C125" s="29" t="s">
        <v>205</v>
      </c>
      <c r="D125" s="37"/>
      <c r="E125" s="37"/>
      <c r="F125" s="37"/>
      <c r="G125" s="37"/>
      <c r="H125" s="37"/>
      <c r="I125" s="37"/>
      <c r="J125" s="37"/>
    </row>
    <row r="126" spans="1:10">
      <c r="A126" s="29"/>
      <c r="B126" s="29"/>
      <c r="C126" s="29" t="s">
        <v>206</v>
      </c>
      <c r="D126" s="37"/>
      <c r="E126" s="37"/>
      <c r="F126" s="37"/>
      <c r="G126" s="37"/>
      <c r="H126" s="37"/>
      <c r="I126" s="37"/>
      <c r="J126" s="37"/>
    </row>
    <row r="127" spans="1:10" ht="27" customHeight="1">
      <c r="A127" s="29"/>
      <c r="B127" s="73" t="s">
        <v>207</v>
      </c>
      <c r="C127" s="74"/>
      <c r="D127" s="52">
        <f>D128+D131</f>
        <v>0</v>
      </c>
      <c r="E127" s="52">
        <f t="shared" ref="E127:J127" si="45">E128+E131</f>
        <v>0</v>
      </c>
      <c r="F127" s="52">
        <f t="shared" si="45"/>
        <v>0</v>
      </c>
      <c r="G127" s="52">
        <f t="shared" si="45"/>
        <v>0</v>
      </c>
      <c r="H127" s="52">
        <f t="shared" si="45"/>
        <v>0</v>
      </c>
      <c r="I127" s="52">
        <f t="shared" si="45"/>
        <v>0</v>
      </c>
      <c r="J127" s="52">
        <f t="shared" si="45"/>
        <v>0</v>
      </c>
    </row>
    <row r="128" spans="1:10" ht="24">
      <c r="A128" s="29"/>
      <c r="B128" s="45"/>
      <c r="C128" s="29" t="s">
        <v>203</v>
      </c>
      <c r="D128" s="37"/>
      <c r="E128" s="37"/>
      <c r="F128" s="37"/>
      <c r="G128" s="37"/>
      <c r="H128" s="37"/>
      <c r="I128" s="37"/>
      <c r="J128" s="37"/>
    </row>
    <row r="129" spans="1:10">
      <c r="A129" s="29"/>
      <c r="B129" s="29"/>
      <c r="C129" s="29" t="s">
        <v>204</v>
      </c>
      <c r="D129" s="37"/>
      <c r="E129" s="37"/>
      <c r="F129" s="37"/>
      <c r="G129" s="37"/>
      <c r="H129" s="37"/>
      <c r="I129" s="37"/>
      <c r="J129" s="37"/>
    </row>
    <row r="130" spans="1:10">
      <c r="A130" s="29"/>
      <c r="B130" s="29"/>
      <c r="C130" s="29" t="s">
        <v>205</v>
      </c>
      <c r="D130" s="37"/>
      <c r="E130" s="37"/>
      <c r="F130" s="37"/>
      <c r="G130" s="37"/>
      <c r="H130" s="37"/>
      <c r="I130" s="37"/>
      <c r="J130" s="37"/>
    </row>
    <row r="131" spans="1:10">
      <c r="A131" s="29"/>
      <c r="B131" s="29"/>
      <c r="C131" s="29" t="s">
        <v>206</v>
      </c>
      <c r="D131" s="37"/>
      <c r="E131" s="37"/>
      <c r="F131" s="37"/>
      <c r="G131" s="37"/>
      <c r="H131" s="37"/>
      <c r="I131" s="37"/>
      <c r="J131" s="37"/>
    </row>
    <row r="132" spans="1:10">
      <c r="A132" s="29"/>
      <c r="B132" s="59" t="s">
        <v>208</v>
      </c>
      <c r="C132" s="59"/>
      <c r="D132" s="52">
        <f>SUM(D133:D136)+SUM(D139:D143)</f>
        <v>0</v>
      </c>
      <c r="E132" s="52">
        <f t="shared" ref="E132" si="46">SUM(E133:E136)+SUM(E139:E143)</f>
        <v>0</v>
      </c>
      <c r="F132" s="52">
        <f t="shared" ref="F132" si="47">SUM(F133:F136)+SUM(F139:F143)</f>
        <v>0</v>
      </c>
      <c r="G132" s="52">
        <f t="shared" ref="G132:J132" si="48">SUM(G133:G136)+SUM(G139:G143)</f>
        <v>0</v>
      </c>
      <c r="H132" s="52">
        <f t="shared" si="48"/>
        <v>0</v>
      </c>
      <c r="I132" s="52">
        <f t="shared" si="48"/>
        <v>0</v>
      </c>
      <c r="J132" s="52">
        <f t="shared" si="48"/>
        <v>0</v>
      </c>
    </row>
    <row r="133" spans="1:10">
      <c r="A133" s="29"/>
      <c r="B133" s="29"/>
      <c r="C133" s="29" t="s">
        <v>209</v>
      </c>
      <c r="D133" s="37"/>
      <c r="E133" s="37"/>
      <c r="F133" s="37"/>
      <c r="G133" s="37"/>
      <c r="H133" s="37"/>
      <c r="I133" s="37"/>
      <c r="J133" s="37"/>
    </row>
    <row r="134" spans="1:10" ht="24">
      <c r="A134" s="29"/>
      <c r="B134" s="29"/>
      <c r="C134" s="29" t="s">
        <v>210</v>
      </c>
      <c r="D134" s="37"/>
      <c r="E134" s="37"/>
      <c r="F134" s="37"/>
      <c r="G134" s="37"/>
      <c r="H134" s="37"/>
      <c r="I134" s="37"/>
      <c r="J134" s="37"/>
    </row>
    <row r="135" spans="1:10" ht="24">
      <c r="A135" s="29"/>
      <c r="B135" s="29"/>
      <c r="C135" s="29" t="s">
        <v>211</v>
      </c>
      <c r="D135" s="37"/>
      <c r="E135" s="37"/>
      <c r="F135" s="37"/>
      <c r="G135" s="37"/>
      <c r="H135" s="37"/>
      <c r="I135" s="37"/>
      <c r="J135" s="37"/>
    </row>
    <row r="136" spans="1:10" ht="24">
      <c r="A136" s="29"/>
      <c r="B136" s="29"/>
      <c r="C136" s="29" t="s">
        <v>212</v>
      </c>
      <c r="D136" s="52">
        <f t="shared" ref="D136:J136" si="49">D137+D138</f>
        <v>0</v>
      </c>
      <c r="E136" s="52">
        <f t="shared" si="49"/>
        <v>0</v>
      </c>
      <c r="F136" s="52">
        <f t="shared" si="49"/>
        <v>0</v>
      </c>
      <c r="G136" s="52">
        <f t="shared" si="49"/>
        <v>0</v>
      </c>
      <c r="H136" s="52">
        <f t="shared" si="49"/>
        <v>0</v>
      </c>
      <c r="I136" s="52">
        <f t="shared" si="49"/>
        <v>0</v>
      </c>
      <c r="J136" s="52">
        <f t="shared" si="49"/>
        <v>0</v>
      </c>
    </row>
    <row r="137" spans="1:10">
      <c r="A137" s="29"/>
      <c r="B137" s="29"/>
      <c r="C137" s="29" t="s">
        <v>204</v>
      </c>
      <c r="D137" s="37"/>
      <c r="E137" s="37"/>
      <c r="F137" s="37"/>
      <c r="G137" s="37"/>
      <c r="H137" s="37"/>
      <c r="I137" s="37"/>
      <c r="J137" s="37"/>
    </row>
    <row r="138" spans="1:10">
      <c r="A138" s="29"/>
      <c r="B138" s="29"/>
      <c r="C138" s="29" t="s">
        <v>213</v>
      </c>
      <c r="D138" s="37"/>
      <c r="E138" s="37"/>
      <c r="F138" s="37"/>
      <c r="G138" s="37"/>
      <c r="H138" s="37"/>
      <c r="I138" s="37"/>
      <c r="J138" s="37"/>
    </row>
    <row r="139" spans="1:10" ht="24">
      <c r="A139" s="29"/>
      <c r="B139" s="29"/>
      <c r="C139" s="29" t="s">
        <v>214</v>
      </c>
      <c r="D139" s="37"/>
      <c r="E139" s="37"/>
      <c r="F139" s="37"/>
      <c r="G139" s="37"/>
      <c r="H139" s="37"/>
      <c r="I139" s="37"/>
      <c r="J139" s="37"/>
    </row>
    <row r="140" spans="1:10">
      <c r="A140" s="29"/>
      <c r="B140" s="29"/>
      <c r="C140" s="29" t="s">
        <v>215</v>
      </c>
      <c r="D140" s="37"/>
      <c r="E140" s="37"/>
      <c r="F140" s="37"/>
      <c r="G140" s="37"/>
      <c r="H140" s="37"/>
      <c r="I140" s="37"/>
      <c r="J140" s="37"/>
    </row>
    <row r="141" spans="1:10" ht="48">
      <c r="A141" s="29"/>
      <c r="B141" s="29"/>
      <c r="C141" s="29" t="s">
        <v>216</v>
      </c>
      <c r="D141" s="37"/>
      <c r="E141" s="37"/>
      <c r="F141" s="37"/>
      <c r="G141" s="37"/>
      <c r="H141" s="37"/>
      <c r="I141" s="37"/>
      <c r="J141" s="37"/>
    </row>
    <row r="142" spans="1:10">
      <c r="A142" s="29"/>
      <c r="B142" s="29"/>
      <c r="C142" s="29" t="s">
        <v>217</v>
      </c>
      <c r="D142" s="37"/>
      <c r="E142" s="37"/>
      <c r="F142" s="37"/>
      <c r="G142" s="37"/>
      <c r="H142" s="37"/>
      <c r="I142" s="37"/>
      <c r="J142" s="37"/>
    </row>
    <row r="143" spans="1:10">
      <c r="A143" s="29"/>
      <c r="B143" s="29"/>
      <c r="C143" s="29" t="s">
        <v>218</v>
      </c>
      <c r="D143" s="37"/>
      <c r="E143" s="37"/>
      <c r="F143" s="37"/>
      <c r="G143" s="37"/>
      <c r="H143" s="37"/>
      <c r="I143" s="37"/>
      <c r="J143" s="37"/>
    </row>
    <row r="144" spans="1:10">
      <c r="A144" s="29"/>
      <c r="B144" s="59" t="s">
        <v>219</v>
      </c>
      <c r="C144" s="59"/>
      <c r="D144" s="37"/>
      <c r="E144" s="37"/>
      <c r="F144" s="37"/>
      <c r="G144" s="37"/>
      <c r="H144" s="37"/>
      <c r="I144" s="37"/>
      <c r="J144" s="37"/>
    </row>
    <row r="145" spans="1:10">
      <c r="A145" s="81" t="s">
        <v>220</v>
      </c>
      <c r="B145" s="81"/>
      <c r="C145" s="81"/>
      <c r="D145" s="51">
        <f>D146+D147</f>
        <v>0</v>
      </c>
      <c r="E145" s="51">
        <f t="shared" ref="E145:J145" si="50">E146+E147</f>
        <v>0</v>
      </c>
      <c r="F145" s="51">
        <f t="shared" si="50"/>
        <v>0</v>
      </c>
      <c r="G145" s="51">
        <f t="shared" si="50"/>
        <v>0</v>
      </c>
      <c r="H145" s="51">
        <f t="shared" si="50"/>
        <v>0</v>
      </c>
      <c r="I145" s="51">
        <f t="shared" si="50"/>
        <v>0</v>
      </c>
      <c r="J145" s="51">
        <f t="shared" si="50"/>
        <v>0</v>
      </c>
    </row>
    <row r="146" spans="1:10">
      <c r="A146" s="29"/>
      <c r="B146" s="59" t="s">
        <v>221</v>
      </c>
      <c r="C146" s="59"/>
      <c r="D146" s="37"/>
      <c r="E146" s="37"/>
      <c r="F146" s="37"/>
      <c r="G146" s="37"/>
      <c r="H146" s="37"/>
      <c r="I146" s="37"/>
      <c r="J146" s="37"/>
    </row>
    <row r="147" spans="1:10">
      <c r="A147" s="29"/>
      <c r="B147" s="59" t="s">
        <v>145</v>
      </c>
      <c r="C147" s="59"/>
      <c r="D147" s="52">
        <f t="shared" ref="D147:J147" si="51">D148+D149</f>
        <v>0</v>
      </c>
      <c r="E147" s="52">
        <f t="shared" si="51"/>
        <v>0</v>
      </c>
      <c r="F147" s="52">
        <f t="shared" si="51"/>
        <v>0</v>
      </c>
      <c r="G147" s="52">
        <f t="shared" si="51"/>
        <v>0</v>
      </c>
      <c r="H147" s="52">
        <f t="shared" si="51"/>
        <v>0</v>
      </c>
      <c r="I147" s="52">
        <f t="shared" si="51"/>
        <v>0</v>
      </c>
      <c r="J147" s="52">
        <f t="shared" si="51"/>
        <v>0</v>
      </c>
    </row>
    <row r="148" spans="1:10">
      <c r="A148" s="29"/>
      <c r="B148" s="29"/>
      <c r="C148" s="29" t="s">
        <v>222</v>
      </c>
      <c r="D148" s="37"/>
      <c r="E148" s="37"/>
      <c r="F148" s="37"/>
      <c r="G148" s="37"/>
      <c r="H148" s="37"/>
      <c r="I148" s="37"/>
      <c r="J148" s="37"/>
    </row>
    <row r="149" spans="1:10">
      <c r="A149" s="29"/>
      <c r="B149" s="29"/>
      <c r="C149" s="29" t="s">
        <v>223</v>
      </c>
      <c r="D149" s="37"/>
      <c r="E149" s="37"/>
      <c r="F149" s="37"/>
      <c r="G149" s="37"/>
      <c r="H149" s="37"/>
      <c r="I149" s="37"/>
      <c r="J149" s="37"/>
    </row>
    <row r="150" spans="1:10" ht="14.4">
      <c r="A150" s="83" t="s">
        <v>224</v>
      </c>
      <c r="B150" s="83"/>
      <c r="C150" s="83"/>
      <c r="D150" s="36">
        <f>D95+D103</f>
        <v>0</v>
      </c>
      <c r="E150" s="36">
        <f t="shared" ref="E150:J150" si="52">E95+E103</f>
        <v>0</v>
      </c>
      <c r="F150" s="36">
        <f t="shared" si="52"/>
        <v>0</v>
      </c>
      <c r="G150" s="36">
        <f t="shared" si="52"/>
        <v>0</v>
      </c>
      <c r="H150" s="36">
        <f t="shared" si="52"/>
        <v>0</v>
      </c>
      <c r="I150" s="36">
        <f t="shared" si="52"/>
        <v>0</v>
      </c>
      <c r="J150" s="36">
        <f t="shared" si="52"/>
        <v>0</v>
      </c>
    </row>
    <row r="151" spans="1:10">
      <c r="A151" s="72" t="s">
        <v>225</v>
      </c>
      <c r="B151" s="72"/>
      <c r="C151" s="72"/>
      <c r="D151" s="25" t="str">
        <f>IF(D93=D150,"prawidłowy","błąd")</f>
        <v>prawidłowy</v>
      </c>
      <c r="E151" s="25" t="str">
        <f t="shared" ref="E151:J151" si="53">IF(E93=E150,"prawidłowy","błąd")</f>
        <v>prawidłowy</v>
      </c>
      <c r="F151" s="25" t="str">
        <f t="shared" si="53"/>
        <v>prawidłowy</v>
      </c>
      <c r="G151" s="25" t="str">
        <f t="shared" si="53"/>
        <v>prawidłowy</v>
      </c>
      <c r="H151" s="25" t="str">
        <f t="shared" si="53"/>
        <v>prawidłowy</v>
      </c>
      <c r="I151" s="25" t="str">
        <f t="shared" si="53"/>
        <v>prawidłowy</v>
      </c>
      <c r="J151" s="25" t="str">
        <f t="shared" si="53"/>
        <v>prawidłowy</v>
      </c>
    </row>
  </sheetData>
  <mergeCells count="73">
    <mergeCell ref="A151:C151"/>
    <mergeCell ref="B114:C114"/>
    <mergeCell ref="B115:C115"/>
    <mergeCell ref="A121:C121"/>
    <mergeCell ref="B122:C122"/>
    <mergeCell ref="B127:C127"/>
    <mergeCell ref="B132:C132"/>
    <mergeCell ref="B144:C144"/>
    <mergeCell ref="A145:C145"/>
    <mergeCell ref="B146:C146"/>
    <mergeCell ref="B147:C147"/>
    <mergeCell ref="A150:C150"/>
    <mergeCell ref="B113:C113"/>
    <mergeCell ref="A98:C98"/>
    <mergeCell ref="A99:C99"/>
    <mergeCell ref="A100:C100"/>
    <mergeCell ref="A101:C101"/>
    <mergeCell ref="A102:C102"/>
    <mergeCell ref="A103:C103"/>
    <mergeCell ref="A104:C104"/>
    <mergeCell ref="B105:C105"/>
    <mergeCell ref="B106:C106"/>
    <mergeCell ref="B109:C109"/>
    <mergeCell ref="A112:C112"/>
    <mergeCell ref="A56:C56"/>
    <mergeCell ref="A97:C97"/>
    <mergeCell ref="A66:C66"/>
    <mergeCell ref="A73:C73"/>
    <mergeCell ref="A74:C74"/>
    <mergeCell ref="A89:C89"/>
    <mergeCell ref="A90:C90"/>
    <mergeCell ref="A91:C91"/>
    <mergeCell ref="A92:C92"/>
    <mergeCell ref="A93:C93"/>
    <mergeCell ref="A94:J94"/>
    <mergeCell ref="A95:C95"/>
    <mergeCell ref="A96:C96"/>
    <mergeCell ref="A61:C61"/>
    <mergeCell ref="B52:C52"/>
    <mergeCell ref="B53:C53"/>
    <mergeCell ref="B54:C54"/>
    <mergeCell ref="A55:C55"/>
    <mergeCell ref="A25:C25"/>
    <mergeCell ref="B51:C51"/>
    <mergeCell ref="B47:C47"/>
    <mergeCell ref="A48:C48"/>
    <mergeCell ref="A49:C49"/>
    <mergeCell ref="B44:C44"/>
    <mergeCell ref="B26:C26"/>
    <mergeCell ref="B28:C28"/>
    <mergeCell ref="A45:C45"/>
    <mergeCell ref="B46:C46"/>
    <mergeCell ref="B50:C50"/>
    <mergeCell ref="B27:C27"/>
    <mergeCell ref="A1:J1"/>
    <mergeCell ref="A2:C2"/>
    <mergeCell ref="A3:J3"/>
    <mergeCell ref="A6:C6"/>
    <mergeCell ref="B19:C19"/>
    <mergeCell ref="B8:C8"/>
    <mergeCell ref="B9:C9"/>
    <mergeCell ref="B10:C10"/>
    <mergeCell ref="B11:C11"/>
    <mergeCell ref="A12:C12"/>
    <mergeCell ref="B13:C13"/>
    <mergeCell ref="B24:C24"/>
    <mergeCell ref="B23:C23"/>
    <mergeCell ref="A4:C4"/>
    <mergeCell ref="A5:J5"/>
    <mergeCell ref="A7:C7"/>
    <mergeCell ref="A21:C21"/>
    <mergeCell ref="B22:C22"/>
    <mergeCell ref="B20:C20"/>
  </mergeCells>
  <pageMargins left="0.50189393939393945" right="0.47348484848484851" top="1.2072916666666667" bottom="1.1083333333333334" header="0.3" footer="0.3"/>
  <pageSetup paperSize="9" scale="94" fitToHeight="0" orientation="landscape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zał. 1</vt:lpstr>
      <vt:lpstr>zał. 2</vt:lpstr>
      <vt:lpstr>zał. 3</vt:lpstr>
      <vt:lpstr>zał.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Wojciechowski</dc:creator>
  <cp:lastModifiedBy>MT</cp:lastModifiedBy>
  <cp:lastPrinted>2025-05-14T11:24:06Z</cp:lastPrinted>
  <dcterms:created xsi:type="dcterms:W3CDTF">2018-01-19T09:11:55Z</dcterms:created>
  <dcterms:modified xsi:type="dcterms:W3CDTF">2026-03-17T13:15:49Z</dcterms:modified>
</cp:coreProperties>
</file>